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gradkoprivnica-my.sharepoint.com/personal/mateja_cok_koprivnica_hr/Documents/rp/20_sjednica_GV/izvjesce_o_provedbi_Programa_Sretno_dijete_sretan_grad/"/>
    </mc:Choice>
  </mc:AlternateContent>
  <xr:revisionPtr revIDLastSave="12" documentId="8_{5465EB02-F71F-4CD9-A18A-24B1C811A627}" xr6:coauthVersionLast="47" xr6:coauthVersionMax="47" xr10:uidLastSave="{0D3BC75A-6142-419F-8541-B1E8EF5B95EB}"/>
  <bookViews>
    <workbookView xWindow="-120" yWindow="-120" windowWidth="29040" windowHeight="15840" tabRatio="781" xr2:uid="{FFDACC05-3284-4EA7-8745-61AA8755A39D}"/>
  </bookViews>
  <sheets>
    <sheet name="Sadržaj" sheetId="27" r:id="rId1"/>
    <sheet name="Osnovni podaci" sheetId="12" r:id="rId2"/>
    <sheet name="1. Sigurnost djece u gradu" sheetId="1" r:id="rId3"/>
    <sheet name="2. Zdravlje djece" sheetId="13" r:id="rId4"/>
    <sheet name="3. Odgoj i obrazovanje" sheetId="14" r:id="rId5"/>
    <sheet name="4. Soc. skrb i soc. politike" sheetId="5" r:id="rId6"/>
    <sheet name="5. Kultura, sport i sl.vrijeme" sheetId="16" r:id="rId7"/>
    <sheet name="6. Dječja participacija" sheetId="24" r:id="rId8"/>
    <sheet name="7. Ekologija i održivi razvoj" sheetId="25" r:id="rId9"/>
    <sheet name="Civilno društvo" sheetId="20" r:id="rId10"/>
    <sheet name="Dječji proračun" sheetId="22" r:id="rId11"/>
    <sheet name="List1" sheetId="26" r:id="rId12"/>
  </sheets>
  <definedNames>
    <definedName name="Osnovni_podaci">Sadržaj!$A$3</definedName>
    <definedName name="_xlnm.Print_Area" localSheetId="2">'1. Sigurnost djece u gradu'!$A$1:$D$16</definedName>
    <definedName name="_xlnm.Print_Area" localSheetId="3">'2. Zdravlje djece'!$A$1:$D$20</definedName>
    <definedName name="_xlnm.Print_Area" localSheetId="4">'3. Odgoj i obrazovanje'!$A$1:$D$40</definedName>
    <definedName name="_xlnm.Print_Area" localSheetId="5">'4. Soc. skrb i soc. politike'!$A$1:$D$25</definedName>
    <definedName name="_xlnm.Print_Area" localSheetId="6">'5. Kultura, sport i sl.vrijeme'!$A$1:$D$46</definedName>
    <definedName name="_xlnm.Print_Area" localSheetId="7">'6. Dječja participacija'!$A$1:$D$2</definedName>
    <definedName name="_xlnm.Print_Area" localSheetId="8">'7. Ekologija i održivi razvoj'!$A$1:$D$2</definedName>
    <definedName name="_xlnm.Print_Area" localSheetId="9">'Civilno društvo'!$A$1:$C$31</definedName>
    <definedName name="_xlnm.Print_Area" localSheetId="10">'Dječji proračun'!$A$1:$B$114</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0" i="22" l="1"/>
  <c r="B113" i="22"/>
  <c r="B112" i="22"/>
  <c r="B111" i="22"/>
  <c r="B110" i="22"/>
  <c r="B109" i="22"/>
  <c r="B108" i="22"/>
  <c r="B107" i="22"/>
  <c r="B106" i="22"/>
  <c r="B114" i="22" s="1"/>
  <c r="B96" i="22"/>
  <c r="B95" i="22"/>
  <c r="B94" i="22"/>
  <c r="B8" i="22"/>
  <c r="B7" i="22"/>
  <c r="B93" i="22"/>
  <c r="B92" i="22"/>
  <c r="B91" i="22"/>
  <c r="B85" i="22"/>
  <c r="B89" i="22" l="1"/>
  <c r="B6" i="22"/>
  <c r="B5" i="22"/>
  <c r="B4" i="22"/>
  <c r="B90" i="22"/>
  <c r="B81" i="22"/>
  <c r="B77" i="22"/>
  <c r="B76" i="22"/>
  <c r="B75" i="22"/>
  <c r="B99" i="22"/>
  <c r="B73" i="22"/>
  <c r="B78" i="22"/>
  <c r="B80" i="22"/>
  <c r="B79" i="22"/>
  <c r="D7" i="26"/>
  <c r="C7" i="26"/>
  <c r="B7" i="26"/>
  <c r="C106" i="22" l="1"/>
  <c r="C113" i="22"/>
  <c r="C110" i="22"/>
  <c r="C112" i="22"/>
  <c r="C107" i="22"/>
  <c r="C108" i="22"/>
  <c r="C109" i="22"/>
  <c r="C111" i="22"/>
  <c r="C114" i="22" l="1"/>
</calcChain>
</file>

<file path=xl/sharedStrings.xml><?xml version="1.0" encoding="utf-8"?>
<sst xmlns="http://schemas.openxmlformats.org/spreadsheetml/2006/main" count="671" uniqueCount="598">
  <si>
    <t>Sretno dijete - sretan grad - Koprivnica</t>
  </si>
  <si>
    <t>Ime grada :</t>
  </si>
  <si>
    <t>Grad Koprivnica</t>
  </si>
  <si>
    <t>Adresa :</t>
  </si>
  <si>
    <t xml:space="preserve">Zrinski trg 1, Koprivnica </t>
  </si>
  <si>
    <t>Nadležni odjel:</t>
  </si>
  <si>
    <t>Upravni odjel za društvene djelatnosti</t>
  </si>
  <si>
    <t>Ana Mlinarić</t>
  </si>
  <si>
    <t>Kontakt podaci:</t>
  </si>
  <si>
    <t>www.koprivnica.hr                                                                                                    e-mail: ana.mlinaric@koprivnica.hr                                                                   telefon: 048/279-552</t>
  </si>
  <si>
    <t>Provoditelj aktivnosti</t>
  </si>
  <si>
    <t>Naziv aktivnosti</t>
  </si>
  <si>
    <t>Opis aktivnosti</t>
  </si>
  <si>
    <t>V. Grad Koprivnica</t>
  </si>
  <si>
    <t>Europski tjedan mobilnosti</t>
  </si>
  <si>
    <t>I. Zdravstvene ustanove</t>
  </si>
  <si>
    <t>Zavod za javno zdravstvo Koprivničko-križevačke županije</t>
  </si>
  <si>
    <t>Služba za školsku medicinu</t>
  </si>
  <si>
    <t>Savjetovalište za reproduktivno zdravlje adolescenata</t>
  </si>
  <si>
    <t>Opća bolnica Dr. Tomislav Bardek</t>
  </si>
  <si>
    <t>Rodilište prijatelj djece</t>
  </si>
  <si>
    <t>Za osmijeh djeteta u bolnici</t>
  </si>
  <si>
    <t>II. Dječji vrtići</t>
  </si>
  <si>
    <t>Zdravstveni program</t>
  </si>
  <si>
    <t>Školski medni dan</t>
  </si>
  <si>
    <t>I. Predškolski sustav</t>
  </si>
  <si>
    <t>Kraći programi</t>
  </si>
  <si>
    <t>Integracija djece s teškoćama u razvoju u redovne odgojno-obrazovne skupine</t>
  </si>
  <si>
    <t>II. Osnovnoškolski sustav</t>
  </si>
  <si>
    <t>Izvannastavne aktivnosti</t>
  </si>
  <si>
    <t>Učenicima na osnovnim školama dostupne su brojne izvannastavne aktivnosti u okviru kojih učiteji i profesori osiguravaju zadovoljavanje različitih područja interesa učenika, od znanosti, preko umjetnosti, sporta, stranih jezika, humanitarnih aktivnosti, informatičkog opismenjavanja, istraživačkih aktivnosti, do razvijanja životno praktičnih vještina. Od predmetne do razredne nastave, djeci je besplatno dostupno 80-ak aktivnosti.</t>
  </si>
  <si>
    <t>Participacija djece putem Vijeća učenika</t>
  </si>
  <si>
    <t>E-škole</t>
  </si>
  <si>
    <t>Dječje gradsko vijeće</t>
  </si>
  <si>
    <t>Novčana potpora za pohađanje srednje škole</t>
  </si>
  <si>
    <t>Tulum izvrsnosti</t>
  </si>
  <si>
    <t>Informacijsko-informatička i knjižnična edukacija djece i mladih</t>
  </si>
  <si>
    <t>Rad s udomiteljskim obiteljima za djecu</t>
  </si>
  <si>
    <t>Rad s djecom s problemima u ponašanju</t>
  </si>
  <si>
    <t>Nabava udžbenika i radnih bilježnica</t>
  </si>
  <si>
    <t>Prijevoz učenika osnovnih škola</t>
  </si>
  <si>
    <t>Osiguran je prijevoz učenika prigradskih naselja na nastavu i s nastave svakog nastavnog dana te dodatni prijevoz učenika za potrebe održavanja škole u prirodi</t>
  </si>
  <si>
    <t>Božićno  darivanje djece</t>
  </si>
  <si>
    <t>Prijem učenika prvih razreda u pomladak</t>
  </si>
  <si>
    <t>Klub mladih GD CK Koprivnica</t>
  </si>
  <si>
    <t>Ostale aktivnosti</t>
  </si>
  <si>
    <t>KULTURA</t>
  </si>
  <si>
    <t>I. Umjetnička škola "Fortunat Pintarić"</t>
  </si>
  <si>
    <t>Organizacija škole, uspjesi i društvene aktivnosti</t>
  </si>
  <si>
    <t>II. Ustanove u kulturi</t>
  </si>
  <si>
    <t>Pričaonice za bebe i malu djecu do 3 godine</t>
  </si>
  <si>
    <t>Jezični globus</t>
  </si>
  <si>
    <t>Male knjižnice u pedijatrijskim ordinacijama</t>
  </si>
  <si>
    <t>Knjige za bebe</t>
  </si>
  <si>
    <t>Muzej grada Koprivnice</t>
  </si>
  <si>
    <t>Muzej u školi</t>
  </si>
  <si>
    <t>Pučko otvoreno učilište</t>
  </si>
  <si>
    <t>Dramski program</t>
  </si>
  <si>
    <t>Glazbeni program</t>
  </si>
  <si>
    <t>Filmske projekcije</t>
  </si>
  <si>
    <t>Filmska edukacija</t>
  </si>
  <si>
    <t>Kino sekcija "Mravec"</t>
  </si>
  <si>
    <t>Besplatna članarina u Knjižnici</t>
  </si>
  <si>
    <t>Članarina u Knjižnici i čitaonici "Fran Galović" besplatna je za sve građane grada Koprivnice, za što sredstva osigurava Grad Koprivnica</t>
  </si>
  <si>
    <t>SPORT</t>
  </si>
  <si>
    <t>I. Zajednica športskih udruga grada Koprivnice</t>
  </si>
  <si>
    <t>Mala sportska škola</t>
  </si>
  <si>
    <t>Ronilački klub "Šoderica"</t>
  </si>
  <si>
    <t>Zajednički kreativni prostor - Makerspace</t>
  </si>
  <si>
    <t>Kreativne i edukativne radionice</t>
  </si>
  <si>
    <t>II. Grad Koprivnica</t>
  </si>
  <si>
    <t>Sportske dvorane i dječja igrališta</t>
  </si>
  <si>
    <t>Astronomsko društvo Koprivnica</t>
  </si>
  <si>
    <t>Play attention</t>
  </si>
  <si>
    <t>Sufinanciranje cijene smještaja kod dadilja</t>
  </si>
  <si>
    <t>Besplatne bilježnice za sve učenike osnovnih škola i prigodne majice za prvašiće</t>
  </si>
  <si>
    <t>Najam Gimnazije "Fran Galović" Koprivnica i sportske dvorane po modelu JPP</t>
  </si>
  <si>
    <t>Program sportskih škola (uključena i mala sportska škola)</t>
  </si>
  <si>
    <t>Pomoć za novorođenčad</t>
  </si>
  <si>
    <t>EU projekti u osnovnim školama</t>
  </si>
  <si>
    <t>PROGRAMSKO PODRUČJE</t>
  </si>
  <si>
    <t>%</t>
  </si>
  <si>
    <t>Dijete u sigurnom i zdravom gradu</t>
  </si>
  <si>
    <t>Zdravlje djece</t>
  </si>
  <si>
    <t>Odgoj i obrazovanje</t>
  </si>
  <si>
    <t>UKUPNO</t>
  </si>
  <si>
    <t>Programsko područje: Zdravlje djece</t>
  </si>
  <si>
    <t>Programsko područje: Odgoj i obrazovanje</t>
  </si>
  <si>
    <t xml:space="preserve">Plesna skupina Sweet beat </t>
  </si>
  <si>
    <t>Jahanjem do osmijeha</t>
  </si>
  <si>
    <t>Pročelnica:</t>
  </si>
  <si>
    <t>Roditeljska klupa za previjanje djece u javnom prostrou</t>
  </si>
  <si>
    <t xml:space="preserve">OGRANIZACIJE CIVILNOG DRUŠTVA </t>
  </si>
  <si>
    <t>Plesna umjetnost</t>
  </si>
  <si>
    <t>Osnovni podaci</t>
  </si>
  <si>
    <t>Program predškole</t>
  </si>
  <si>
    <t>III. Osnovne škole</t>
  </si>
  <si>
    <t>IV. Srednjoškolski sustav</t>
  </si>
  <si>
    <t>Foto kino klub Podravina Koprivnica</t>
  </si>
  <si>
    <t>Treninzi i natjecanja</t>
  </si>
  <si>
    <t>Sekcija robotike</t>
  </si>
  <si>
    <t>Opismenjavanje djece i mladih na području robotike</t>
  </si>
  <si>
    <t>Obuka neplivača</t>
  </si>
  <si>
    <t>Djeca s teškoćama u razvoju</t>
  </si>
  <si>
    <t>Akcija dobrovoljnog darivanja krvi</t>
  </si>
  <si>
    <t>Edukacija učenika i učitelja o dijabetesu</t>
  </si>
  <si>
    <t>Pričaonica za predškolce (za djecu od 3 godine do polaska u školu)</t>
  </si>
  <si>
    <t>Književni susreti, predavanja i radionice za djecu, njihove roditelje i stručnjake koji se u svom radu bave djecom</t>
  </si>
  <si>
    <t>Ciklus radionica za mlade „Godišnja doba s Harryjem Potterom u Hogwartsu“</t>
  </si>
  <si>
    <t>Rad s marginalnim skupinama</t>
  </si>
  <si>
    <t>Muzej za 5!</t>
  </si>
  <si>
    <t>Celog sveta prestolnica</t>
  </si>
  <si>
    <t>Senzorne projekcije</t>
  </si>
  <si>
    <t>Besplatni programi</t>
  </si>
  <si>
    <t>Mažoretkinje grada Koprivnice</t>
  </si>
  <si>
    <t>Odred izviđača „Kamengrad“ Koprivnica</t>
  </si>
  <si>
    <t xml:space="preserve">Cilj programa je obrazovanje djece i mladih (8-16 godina) gdje se pritom film podučava na zabavan način i u opuštenoj atmosferi. Svrha je kreirati i prvoesti kvalitetne sadržaje medijske i filmske pismenosti prilagođene potrebama djece i mladih kako bi odgovorno i kritički razmjeli filmsko-medijske sadržaje kojima su konstantno izloženi te kako bi im te vještine pomogle u  njihovom intelektualnom i društvenom razvoju. 
Radionice je pohađalo ukupno 13 djece . Održane su dvije radionice medijskog i filmskog opismenjavanja djece i mladih (početna i napredna) koje su se održale u prostorijama Pučkog otvorenog učilišta Koprivnica u vremenu od 8,0 do 16,00 sati tijekom jednog tjedna za vrijeme ljetnih praznika. </t>
  </si>
  <si>
    <t>Udruga mladih Koprivnice</t>
  </si>
  <si>
    <t>Veliki malci</t>
  </si>
  <si>
    <t>Program koji je obuhvaćao djecu osnovnoškolske dobi u vremenu prije ili nakon škole kad su bez roditeljskog nadzora. Djeci je kroz program omogućeno rješavanje domaće zadaće, učenje ili ponavaljanje gradiva obrađenog u školi; širenje znanja iz svih područja obuhvaćenih školskim kurikulumom; mirne i kreativne aktivnosti; sportske i aktivne igre; upoznavanje prirodnog i društvenog okoliša; osigurani su zajednički obroci te je postignuta kohezija skupine polaznika korz obilježavanje važnih događaja u skupini, praznika i posebnih dana.</t>
  </si>
  <si>
    <t>Pješačke i biciklističke staze</t>
  </si>
  <si>
    <t>Grad Koprivnica, Dom zdravlja Koprivničko-križevačke županije,  i odgojno-obrazovne ustanove</t>
  </si>
  <si>
    <t>Norijada</t>
  </si>
  <si>
    <t>Grad Koprivnica bio je  organizator proslave završetka srednjoškolskog obrazovanja tzv. „Norijade“. Prije same organizacije događaja održan je sastanak s predstavnicima maturanata te je događaj planiran u suradnji s njima.</t>
  </si>
  <si>
    <t>Izgradnja i pokretanje djelatnosti nove osnovne škole</t>
  </si>
  <si>
    <t>Od početka 2022./2023. školske godine s radom je krenula nova osnovna škola na području Grada Koprivnice - Osnovna škola "Podolice".
Škola je u potpunosti izgrađena iz proračunskih sredstava Grada Koprivnice.</t>
  </si>
  <si>
    <t>Uvođenje jednosmjenskog rada u osnovnim školama</t>
  </si>
  <si>
    <t>Jedinica prometne mladeži Grada Koprivnice</t>
  </si>
  <si>
    <t>Projekti u partnerstvu sa  školama</t>
  </si>
  <si>
    <t>Grad Koprivnica podmiruje troškove upravljanja Play attention sustavom baziranog na edufeedback tehnologiji učenja namijenjenog djeci s ADHD-om, u svrhu razvijanja održavanja pažnje, ignoriranja ometajućih sadržaja, razvijanja vještine pamćenja, pospješivanja završavanja zadataka i razvijanja vještine organiziranja. Aktivnost se provodi u suradnji s GKP-om Komunalac Koprivnica.</t>
  </si>
  <si>
    <t>Pomoć za novorđenčad</t>
  </si>
  <si>
    <t>Novorođena djeca čiji roditelja ispunjavaju uvjete prema posebnom propisu, imaju pravo na pomoć za opremu djeteta jednokratno isplaćenu u određenom novčanom iznosu.</t>
  </si>
  <si>
    <t>Akcija "Sretno dijete - sretan grad - Koprivnica"</t>
  </si>
  <si>
    <t>Dana 17.7.2020. g. Gradsko vijeće Grada Koprivnice donijelo je Odluku o osnivanju Dječjeg gradskog vijeća Grada Koprivnice koje je navedenom Odlukom postalo savjetodavno tijelo gradonačelnika Grada Koprivnice.
Na taj način DGV nastavlja formalno djelovati u Gradu Koprivnici, nastavno na dugogodišnju aktivnost Društva Naša djeca Koprivnice. Dječje gradsko vijeće ima voditeljicu, dječjeg gradonačelnika i dva zamjenika te po 4 predstavnika iz svih osnovnih škola i COOR Podravsko sunce. Dječji vijećnici donose svoj godišnji program rada te ih se potiče da aktivno djeluju i ostvaruju svoje pravo na sudjelovanje i pruža im se mogućnost da se njihov glas čuje i ima utjecaj na odluke koje se donose, a da se tiču područja njihovog života.</t>
  </si>
  <si>
    <t>Program prevencije karijesa kod djece</t>
  </si>
  <si>
    <t>Veliko srce koprivničkog djeteta</t>
  </si>
  <si>
    <t>Pomoć za podmirenje troškova za djecu rane i predškolske dobi</t>
  </si>
  <si>
    <t>Pomoć za podmirenje troškova za djecu rane i predškolske dobi odobravala se djeci pod odgovarajućim uvjetima propisanim važećom Odlukom o socijalnoj zaštiti građana Grada Koprivnice za boravak djece u predškolskom sustavu ili za korištenje usluge dadilje.</t>
  </si>
  <si>
    <t>Grad financira rad pripanika jedinice prometne mladeži temeljem provedenog natječaja Ministasrstva unutarnjih poslova i u suradnji s Policijskom postajom Koprivnica. 
Cilj njihova angažmana  je pomoć svim sudionicima u prometu, a posebice ugroženim kategorijama - djeci, starijim osobama i osobama s invaliditetom.
Zadaće pripadnika Jedinice prometne mladeži proizlaze iz potrebe da se otklone neke loše prometne navike, kao što su parkiranja na nedopuštenim mjestima, nepropuštanje pješaka na pješačkim prijelazima, oduzimanje prednosti prolaska i dr. Ujedno, oni obavljaju poslove upravljanja prometom na raskrižjima i drugim mjestima, a sve s ciljem podizanja prometne kulture svih sudionika u prometu, poglavito mladih. 
Pripadnici Jedinice prometne mladeži prije početka rada polaze edukaciju s ciljem uspješnijeg i sigurnijeg upravljanja prometom na cestama, pružanju pomoći sudionicima u prometu.
Aangažirani su i tijekom održavanja većih manifestacija na području grada kao što su „Renesansni festival“, „Europski tjedan kretanja“ i dr., a često se nalaze i na osiguranju parkirališnih prostora tijekom odigravanja nogometnih utakmica i drugih manifestacija. Uključeni su i u gotovo sve preventivne akcije koje provodi Postaja prometne policije Koprivnica.</t>
  </si>
  <si>
    <t>Škole posebno ističu</t>
  </si>
  <si>
    <t xml:space="preserve">III. Centar za odgoj obrazovanje i rehabilitaciju Podravsko sunce </t>
  </si>
  <si>
    <t>Podrška obiteljima djece s teškoćama u razvoju</t>
  </si>
  <si>
    <t>Realizirana sredstva (EUR)</t>
  </si>
  <si>
    <t>Sufinanciranje cijene smještaja djece u privatnim vrtićima</t>
  </si>
  <si>
    <t>Rekonstrukcija i adaptacija postojećih objekata</t>
  </si>
  <si>
    <t>PREDŠKOLSKI ODGOJ I OBRAZOVANJE</t>
  </si>
  <si>
    <t>OSNOVNOŠKOLSKI ODGOJ I OBRAZOVANJE</t>
  </si>
  <si>
    <t>Sportska dvorana OŠ "Đuro Ester"</t>
  </si>
  <si>
    <t xml:space="preserve">Grad Koprivnica uz pomoć sponzora i donatora već dugi niz godina učenicima osnovnih škola i polaznicima COOR Podravsko sunce osigurava besplatno komplete bilježnica za sve predmete. Također, prvašići za polazak u školu dobiju i prigodne majice. </t>
  </si>
  <si>
    <t>SREDNJOŠKOLSKI ODGOJ I OBRAZOVANJE</t>
  </si>
  <si>
    <t>Unapređenje nastave u srednjim školama</t>
  </si>
  <si>
    <t>Zajednica tehničke kulture - programi za djecu*</t>
  </si>
  <si>
    <t>IV. Gradsko društvo Crvenog križa Koprivnica</t>
  </si>
  <si>
    <t>Pomoć za podmirenje troškova djeteta za pohađanje DV "Tratinčica"</t>
  </si>
  <si>
    <t>Pomoć za podmirenje troškova djeteta za pohađanje ostalih dječjih vrtića i boravka djece kod dadilja</t>
  </si>
  <si>
    <t>ZDRAVLJE DJECE</t>
  </si>
  <si>
    <t>CIVILNO DRUŠTVO</t>
  </si>
  <si>
    <t>Sufinanciranje programa udruga za rad s djecom i mladeži</t>
  </si>
  <si>
    <t>Gradsko društvo Crvenog križa - programi za djecu*</t>
  </si>
  <si>
    <t>Naziv programa</t>
  </si>
  <si>
    <t>Nabava radnih bilježnica</t>
  </si>
  <si>
    <t>Grad Koprivnica osigurava besplatne radne bilježnice za sve obvezne i izborne predmete za učenike osnovnih škola s područja Grada Koprivnice, ali i za one učenike koji polaze osnovne škole na drugim područjima, no imaju prebivalište na području Grada Koprivnice.</t>
  </si>
  <si>
    <t>Božićno darivanje djece</t>
  </si>
  <si>
    <t>Predškola - DV "Tratinčica"</t>
  </si>
  <si>
    <t>Projekt "Za snažniju obitelj"</t>
  </si>
  <si>
    <t>Osnovni program osnovnoškolskog odgoja i obrazovanja</t>
  </si>
  <si>
    <t>Unapređenje standarda - DV "Tratinčica"</t>
  </si>
  <si>
    <t>Slobodne aktivnosti i školska natjecanja (Tulum izvrsnosti - nagrade za najuspješnije učenike)</t>
  </si>
  <si>
    <t>Redovna djelatnost osnovnih škola</t>
  </si>
  <si>
    <t>Unapređenje standarda u školama</t>
  </si>
  <si>
    <t>Mentorstvo u osnovnim školama</t>
  </si>
  <si>
    <t>ODJEK V - Odrastanje u jednakosti, Koprivnica (pomoćnici u nastavi)</t>
  </si>
  <si>
    <t>Novi krug - Prigrli izazov</t>
  </si>
  <si>
    <t>Muzej Grada Koprivnice - programi za djecu iz redovne djelatnosti*</t>
  </si>
  <si>
    <t>Program predškolskog odgoja - odgojno i administrativno tehničko osoblje - DV "Tratinčica"</t>
  </si>
  <si>
    <t>Program predškolskog odgoja - odgojno i administrativno tehničko osoblje - COOR Podravsko sunce</t>
  </si>
  <si>
    <t>Didaktika i pomagala - pri DV COOR Podravsko sunce</t>
  </si>
  <si>
    <t>Osnovni program osnovnoškolskog odgoja i obrazovanja - COOR Podravsko sunce</t>
  </si>
  <si>
    <t>Slobodne aktivnosti i školska natjecanja (osnovne škole i COOR Podravsko sunce)</t>
  </si>
  <si>
    <t>Redovna djelatnost COOR Podravsko sunce</t>
  </si>
  <si>
    <t>Didaktika i pomagala - pri COOR Podravsko sunce</t>
  </si>
  <si>
    <t>Unapređenje standarda u školama - COOR Podravsko sunce</t>
  </si>
  <si>
    <t>Erasmus + - COOR Podravsko sunce</t>
  </si>
  <si>
    <t>COP u osnovnim školama i COOR Podravsko sunce</t>
  </si>
  <si>
    <t>DIJETE U SIGURNOM I ZDRAVOM GRADU</t>
  </si>
  <si>
    <t>Obuka neplivača - programi obuke učenika osnovnih škola</t>
  </si>
  <si>
    <t>SAŽETAK:</t>
  </si>
  <si>
    <t>Gradsko klizalište</t>
  </si>
  <si>
    <t>Ljeto na Zrinskom</t>
  </si>
  <si>
    <t>Koprivnička bajka</t>
  </si>
  <si>
    <t>Održavanje javnih površina i čistoće*</t>
  </si>
  <si>
    <t>Održavanje semafora*</t>
  </si>
  <si>
    <t>Održavanje, potrošnja i materijal u javnoj rasvjeti*</t>
  </si>
  <si>
    <t>Informatički sustav i mjere sigurnosti u prometu*</t>
  </si>
  <si>
    <t>Izgradnja i rekonstrukcija prometnica, staza, parkirališta, javne rasvjete i oborinske odvodnje*</t>
  </si>
  <si>
    <t>Knjižnica i čitaonica "Fran Galović" - programi za djecu iz redovne djelatnosti*</t>
  </si>
  <si>
    <t>Programsko područje: Sigurnost djece u gradu</t>
  </si>
  <si>
    <t>Programsko područje: Socijalna skrb i socijalne politike za djecu i obitelj</t>
  </si>
  <si>
    <t>Programsko područje: Kultura, sport i slobodno vrijeme djece</t>
  </si>
  <si>
    <t>Programsko područje: Dječja participacija</t>
  </si>
  <si>
    <t>Programsko područje: Ekologija i održivi razvoj</t>
  </si>
  <si>
    <t>Koordinacijski odbor Grada Koprivnice za vođenje Programa "Gradovi i općine - prijatelji djece"
Đurđica Pošta</t>
  </si>
  <si>
    <r>
      <rPr>
        <b/>
        <u/>
        <sz val="12"/>
        <rFont val="Calibri"/>
        <family val="2"/>
        <charset val="238"/>
        <scheme val="minor"/>
      </rPr>
      <t xml:space="preserve">Dječji vrtići
</t>
    </r>
    <r>
      <rPr>
        <b/>
        <sz val="12"/>
        <rFont val="Calibri"/>
        <family val="2"/>
        <charset val="238"/>
        <scheme val="minor"/>
      </rPr>
      <t xml:space="preserve">
</t>
    </r>
    <r>
      <rPr>
        <sz val="11"/>
        <rFont val="Calibri"/>
        <family val="2"/>
        <charset val="238"/>
        <scheme val="minor"/>
      </rPr>
      <t xml:space="preserve">Na području Grada Koprivnice djeluju 4 dječja vrtića: 
1. Dječji vrtić „Tratinčica" 
2. Dječji vrtić  za djecu s teškoćama u razvoju pri COOR Podravsko sunce </t>
    </r>
    <r>
      <rPr>
        <i/>
        <sz val="11"/>
        <rFont val="Calibri"/>
        <family val="2"/>
        <charset val="238"/>
        <scheme val="minor"/>
      </rPr>
      <t>(osnivač Grad Koprivnica)</t>
    </r>
    <r>
      <rPr>
        <sz val="11"/>
        <rFont val="Calibri"/>
        <family val="2"/>
        <charset val="238"/>
        <scheme val="minor"/>
      </rPr>
      <t xml:space="preserve">
3. Dječji vrtić „Sv. Josipa“ i 
4. Dječji vrtić „Igra“ 
</t>
    </r>
    <r>
      <rPr>
        <i/>
        <sz val="11"/>
        <rFont val="Calibri"/>
        <family val="2"/>
        <charset val="238"/>
        <scheme val="minor"/>
      </rPr>
      <t>(osnivač fizičke odnosno pravne osobe)</t>
    </r>
  </si>
  <si>
    <r>
      <rPr>
        <b/>
        <sz val="11"/>
        <rFont val="Calibri"/>
        <family val="2"/>
        <charset val="238"/>
        <scheme val="minor"/>
      </rPr>
      <t xml:space="preserve">DV "Tratinčica" </t>
    </r>
    <r>
      <rPr>
        <sz val="11"/>
        <rFont val="Calibri"/>
        <family val="2"/>
        <charset val="238"/>
        <scheme val="minor"/>
      </rPr>
      <t xml:space="preserve">
Vrtić pohađa 779 djece, smješteno u 42 odgojne skupina (12 jasličkih i 30 vrtićkih skupina) raspoređenih u 12 objekata.
Stručni suradnici u vrtiću: 2 pedagoga, 2 psihologa, logoped, edukacijski rehabilitator i 2 zdravstvena voditelja.</t>
    </r>
    <r>
      <rPr>
        <sz val="11"/>
        <color rgb="FFFF0000"/>
        <rFont val="Calibri"/>
        <family val="2"/>
        <charset val="238"/>
        <scheme val="minor"/>
      </rPr>
      <t xml:space="preserve">
</t>
    </r>
  </si>
  <si>
    <r>
      <rPr>
        <b/>
        <sz val="11"/>
        <rFont val="Calibri"/>
        <family val="2"/>
        <charset val="238"/>
        <scheme val="minor"/>
      </rPr>
      <t xml:space="preserve">DV "Tratinčica"
</t>
    </r>
    <r>
      <rPr>
        <sz val="11"/>
        <rFont val="Calibri"/>
        <family val="2"/>
        <charset val="238"/>
        <scheme val="minor"/>
      </rPr>
      <t>Integrirano 177 djece s teškoćama u razvoju (1 s oštećenjem sluha, 125 djece s poremećajem govorno-glasovne komunikacije, 2 djece s s promjenama u osobnosti uvjetovanim organskim čimbenicima ili psihozom, 4 djece s motoričkim oštećenjima, 7  djece s autizmom, 7  djece s višestrukim oštećenjima i 12 djece sa zdravstvenim teškoćama i neurološkim oštećenjima)
U skupinama u koje su uključena djeca s težim teškoćama u razvoju, sukladno procjeni stručnog tima, uključen je u rad skupine treći odgajatelj, a u rad s djecom s teškoćama uključeni su i stručni suradnici (edukacijski rehabilitator, logoped, psiholog, pedagog, zdravstveni voditelj/radni terapeut). Ukupno u 6 odgojnih skupina uključen je treći odgojitelj.</t>
    </r>
  </si>
  <si>
    <r>
      <rPr>
        <b/>
        <sz val="11"/>
        <rFont val="Calibri"/>
        <family val="2"/>
        <charset val="238"/>
        <scheme val="minor"/>
      </rPr>
      <t>Dječji vrtić za djecu s teškoćama u razvoju pri COOR Podravsko sunce</t>
    </r>
    <r>
      <rPr>
        <sz val="11"/>
        <rFont val="Calibri"/>
        <family val="2"/>
        <charset val="238"/>
        <scheme val="minor"/>
      </rPr>
      <t xml:space="preserve">
</t>
    </r>
    <r>
      <rPr>
        <i/>
        <sz val="11"/>
        <rFont val="Calibri"/>
        <family val="2"/>
        <charset val="238"/>
        <scheme val="minor"/>
      </rPr>
      <t>pogledaj opis pod točkom III. Centar za odgoj, obrazovanje i rehabilitaciju Podravsko sunce</t>
    </r>
  </si>
  <si>
    <r>
      <rPr>
        <b/>
        <sz val="11"/>
        <rFont val="Calibri"/>
        <family val="2"/>
        <charset val="238"/>
        <scheme val="minor"/>
      </rPr>
      <t>DV "Tratinčica"</t>
    </r>
    <r>
      <rPr>
        <sz val="11"/>
        <rFont val="Calibri"/>
        <family val="2"/>
        <charset val="238"/>
        <scheme val="minor"/>
      </rPr>
      <t xml:space="preserve"> 
Uz redovni program ovaj dječji vrtić nudi produžen redovan rad (svaki dan od 16:30 dod 20:30); Kompenzacijski program sa ciljem uključivanja djece iz socijalno i kulturno depriviranih sredina; Mala škola; Program za potencijalno darovitu djecu;  Program prevencije teškoća učenja, disleksije i disgrafije; Glazbeni program "Notice"; Program narodne baštine; Rastimo zajedno; Ritmička igraonica; Klinci kreativci; Čarobna kutija; Robotika.
</t>
    </r>
  </si>
  <si>
    <r>
      <t xml:space="preserve"> </t>
    </r>
    <r>
      <rPr>
        <b/>
        <sz val="11"/>
        <rFont val="Calibri"/>
        <family val="2"/>
        <charset val="238"/>
        <scheme val="minor"/>
      </rPr>
      <t xml:space="preserve">DV "Tratinčica"
</t>
    </r>
    <r>
      <rPr>
        <sz val="11"/>
        <rFont val="Calibri"/>
        <family val="2"/>
        <charset val="238"/>
        <scheme val="minor"/>
      </rPr>
      <t>Program rada predškole organiziran je u sklopu redovnog programa te  kroz kraći program u popodnevnim satima za djecu koja nisu obuhvaćena primarnim programom rada. Sveukupno program predškole polazilo je 231 dijete.</t>
    </r>
  </si>
  <si>
    <r>
      <rPr>
        <b/>
        <sz val="11"/>
        <rFont val="Calibri"/>
        <family val="2"/>
        <charset val="238"/>
        <scheme val="minor"/>
      </rPr>
      <t>DV "Tratinčica"</t>
    </r>
    <r>
      <rPr>
        <sz val="11"/>
        <rFont val="Calibri"/>
        <family val="2"/>
        <charset val="238"/>
        <scheme val="minor"/>
      </rPr>
      <t xml:space="preserve">
Djeci su osigurani optimalni i sigurni  uvjeti za tjelesni, psihički i emocionalni razvoj u skladu s njihovim mogućnostima i potrebama, te briga o zdravlju temeljena na zdravstvenim standardima. Zdravstveni odgoj odlikuje i dobra suradnja s vanjskim ustanovama kao i sudjelovanje u brojnim projektima kojima je cilj unapređenje zdravlja djece. Isto tako u  vrtiću učenici Srednje škole smjer nutricionisti i medicinske sestre/tehničari ostvaruju svoju praksu. U odgojnim skupinama provode se zdravstvene teme kako bi se djeca potaknula na pravilnu brigu o zdravlju  i prehranu, te se ostvaruje suradnja s roditeljima. Provode se i antropometrijska mjerenja.</t>
    </r>
  </si>
  <si>
    <t>Aktivnosti/programi vezani uz sport</t>
  </si>
  <si>
    <r>
      <rPr>
        <b/>
        <sz val="11"/>
        <rFont val="Calibri"/>
        <family val="2"/>
        <charset val="238"/>
        <scheme val="minor"/>
      </rPr>
      <t>DV "Tratinčica"</t>
    </r>
    <r>
      <rPr>
        <sz val="11"/>
        <rFont val="Calibri"/>
        <family val="2"/>
        <charset val="238"/>
        <scheme val="minor"/>
      </rPr>
      <t xml:space="preserve">
Sudjelovanje u projektima Crvenog križa i Zajednice športskih udruga grada Koprivnice "Plivanjem do jednakosti u gradu Koprivnici" i "Privikavanje na vodu" (ukupno 8 odgojnih skupina - 165 djece).
Obilježen je Hrvatski olimpijski dan u svim objektima.
Sudjelovanje na turniru u Čakovcu - 2. Eurokindergarten Football Cup (odgojna skupina Ribice).
Upoznajemo sportaše i sportove - gostovanje Hrvačkog kluba Podravka, a u sklopu Eurospkog tjedna kretanja upoznavanje s karateom (2 odgojne skupine); posjet Rukometnom klubu Podravka, Judo klubu, suradnja s Malom školom nogometa (mali trening u dvije jasličke skupine).
Radionica s roditeljima "Vježbajmo zajedno" - odgojna skupina, roditelji i gimnazijalci.
Sudjelovanje na 19. Olimpijskom festivalu dječjih vrtića grada Koprivnice.</t>
    </r>
    <r>
      <rPr>
        <sz val="11"/>
        <color rgb="FFFF0000"/>
        <rFont val="Calibri"/>
        <family val="2"/>
        <charset val="238"/>
        <scheme val="minor"/>
      </rPr>
      <t xml:space="preserve">
</t>
    </r>
  </si>
  <si>
    <t>Aktivnosti/programi vezani uz kulturu</t>
  </si>
  <si>
    <r>
      <rPr>
        <b/>
        <sz val="11"/>
        <rFont val="Calibri"/>
        <family val="2"/>
        <charset val="238"/>
        <scheme val="minor"/>
      </rPr>
      <t>DV "Tratinčica"</t>
    </r>
    <r>
      <rPr>
        <sz val="11"/>
        <rFont val="Calibri"/>
        <family val="2"/>
        <charset val="238"/>
        <scheme val="minor"/>
      </rPr>
      <t xml:space="preserve">
Umjetnost se podržava u redovnom radu kroz likovne, glazbene, plesne aktivnosti te čitanje bajki, priča, slikovnica, posjetima muzejima, galerijama, kazališnim, lutkarskim predstavama kao i kino projekcijama.
Djeca su posjetila 4 lutkarske predstave i/ili dramske ili kino predstave (Ukupno 61 odgoja skupina); 5 odgojnih skupina sudjelovalo je u Noći knjige koju su obilježili čitanjem slikovnica i suradnjom s Knjižnicom; Upoznavanje kajkavske poezije i književnika i slikara Mladena Večenaja; ostvarena suadnja s Muzejom i sudjelovanje u radionicama Podravske mozgalice i Čarobni svijet bombona (3 skupine), 5 skupina posjet Muzeju i 2 skupine Galeriju; posjet Bibliobusu - 6 skupina; Organizacija večeri pripovijedanja u suradnji s pripovjedačicom Jelenom Premec; uključenost u akciju Koprivnica čita i suradnja s Gimnazijom i Srednjom školom, roditeljima.</t>
    </r>
  </si>
  <si>
    <t>III. Dječji vrtići</t>
  </si>
  <si>
    <t>Aktivnosti/programi povezani s ekologijom i održivim razvojem</t>
  </si>
  <si>
    <r>
      <t xml:space="preserve">DV Tratinčica
</t>
    </r>
    <r>
      <rPr>
        <sz val="11"/>
        <rFont val="Calibri"/>
        <family val="2"/>
        <charset val="238"/>
        <scheme val="minor"/>
      </rPr>
      <t>Vrtić je vrlo  aktivan u području ekologije i održivog razvoja provodeći mnogobrojne aktivnosti u skupinama kojima djeca usvajaju vještine odvajanja otpada, razvijaju ljubav i odgovoran odnos prema prirodi. Zahvaljujući  suradnicima GKP Komunalac i Javnoj ustanovi za upravljanje zaštićenim dijelovima prirode KC-KŽ organizirane su mnogobrojne ekološke akcije i edukative radionice kojima je cilj podići svijest o važnosti očuvanja okoliš, aktivnog stila života i održivog razvoja:</t>
    </r>
    <r>
      <rPr>
        <b/>
        <sz val="11"/>
        <rFont val="Calibri"/>
        <family val="2"/>
        <charset val="238"/>
        <scheme val="minor"/>
      </rPr>
      <t xml:space="preserve">
Europrski tjedan kretanja</t>
    </r>
    <r>
      <rPr>
        <sz val="11"/>
        <rFont val="Calibri"/>
        <family val="2"/>
        <charset val="238"/>
        <scheme val="minor"/>
      </rPr>
      <t xml:space="preserve"> - aktivni stil života i održivi promet; sudjelovanje na </t>
    </r>
    <r>
      <rPr>
        <b/>
        <sz val="11"/>
        <rFont val="Calibri"/>
        <family val="2"/>
        <charset val="238"/>
        <scheme val="minor"/>
      </rPr>
      <t>Natječaju "gigaBEEtna pčela"</t>
    </r>
    <r>
      <rPr>
        <sz val="11"/>
        <rFont val="Calibri"/>
        <family val="2"/>
        <charset val="238"/>
        <scheme val="minor"/>
      </rPr>
      <t xml:space="preserve"> - razvoj svijesti o važnosti pčele i oprašivanja za prirodu; </t>
    </r>
    <r>
      <rPr>
        <b/>
        <sz val="11"/>
        <rFont val="Calibri"/>
        <family val="2"/>
        <charset val="238"/>
        <scheme val="minor"/>
      </rPr>
      <t>Upoznavanja biljki gradskog park</t>
    </r>
    <r>
      <rPr>
        <sz val="11"/>
        <rFont val="Calibri"/>
        <family val="2"/>
        <charset val="238"/>
        <scheme val="minor"/>
      </rPr>
      <t xml:space="preserve">a - različite biljke, specifičnosti, sličnosti i razlike; </t>
    </r>
    <r>
      <rPr>
        <b/>
        <sz val="11"/>
        <rFont val="Calibri"/>
        <family val="2"/>
        <charset val="238"/>
        <scheme val="minor"/>
      </rPr>
      <t>Učimo o šumi u šumi</t>
    </r>
    <r>
      <rPr>
        <sz val="11"/>
        <rFont val="Calibri"/>
        <family val="2"/>
        <charset val="238"/>
        <scheme val="minor"/>
      </rPr>
      <t xml:space="preserve"> - upoznavanje s biljnim svijetom šume, važnost šume za čist zrak; </t>
    </r>
    <r>
      <rPr>
        <b/>
        <sz val="11"/>
        <rFont val="Calibri"/>
        <family val="2"/>
        <charset val="238"/>
        <scheme val="minor"/>
      </rPr>
      <t>Kako pravilno razvrstati otpa</t>
    </r>
    <r>
      <rPr>
        <sz val="11"/>
        <rFont val="Calibri"/>
        <family val="2"/>
        <charset val="238"/>
        <scheme val="minor"/>
      </rPr>
      <t xml:space="preserve">d - prepoznavanje i razvrstavanje otpada u svim skupinama; </t>
    </r>
    <r>
      <rPr>
        <b/>
        <sz val="11"/>
        <rFont val="Calibri"/>
        <family val="2"/>
        <charset val="238"/>
        <scheme val="minor"/>
      </rPr>
      <t>Mirko Reciklirko i Mirka Kompostirka uče nas o odvajanju otpada</t>
    </r>
    <r>
      <rPr>
        <sz val="11"/>
        <rFont val="Calibri"/>
        <family val="2"/>
        <charset val="238"/>
        <scheme val="minor"/>
      </rPr>
      <t xml:space="preserve"> - razvoj svijesti o važnosti odvajanja otpada/kampanja; </t>
    </r>
    <r>
      <rPr>
        <b/>
        <sz val="11"/>
        <rFont val="Calibri"/>
        <family val="2"/>
        <charset val="238"/>
        <scheme val="minor"/>
      </rPr>
      <t>Sadnja Urbane šume u Koprivnici</t>
    </r>
    <r>
      <rPr>
        <sz val="11"/>
        <rFont val="Calibri"/>
        <family val="2"/>
        <charset val="238"/>
        <scheme val="minor"/>
      </rPr>
      <t xml:space="preserve"> - važnost stabala u gradovima, usvajanje znanja o sadnji stabla; </t>
    </r>
    <r>
      <rPr>
        <b/>
        <sz val="11"/>
        <rFont val="Calibri"/>
        <family val="2"/>
        <charset val="238"/>
        <scheme val="minor"/>
      </rPr>
      <t xml:space="preserve">Akcija prikupljanja plastičnih čepova </t>
    </r>
    <r>
      <rPr>
        <sz val="11"/>
        <rFont val="Calibri"/>
        <family val="2"/>
        <charset val="238"/>
        <scheme val="minor"/>
      </rPr>
      <t>- natjecateljska/prikupljeno 845 kg čepova;</t>
    </r>
    <r>
      <rPr>
        <b/>
        <sz val="11"/>
        <rFont val="Calibri"/>
        <family val="2"/>
        <charset val="238"/>
        <scheme val="minor"/>
      </rPr>
      <t xml:space="preserve"> Akcija prikupljanja papira uoči Dana planeta Zemlje</t>
    </r>
    <r>
      <rPr>
        <sz val="11"/>
        <rFont val="Calibri"/>
        <family val="2"/>
        <charset val="238"/>
        <scheme val="minor"/>
      </rPr>
      <t xml:space="preserve"> - natjecateljska, prikupljeno 3,9 tona papira; </t>
    </r>
    <r>
      <rPr>
        <b/>
        <sz val="11"/>
        <rFont val="Calibri"/>
        <family val="2"/>
        <charset val="238"/>
        <scheme val="minor"/>
      </rPr>
      <t>Akcija prikupljanja starog tekstila</t>
    </r>
    <r>
      <rPr>
        <sz val="11"/>
        <rFont val="Calibri"/>
        <family val="2"/>
        <charset val="238"/>
        <scheme val="minor"/>
      </rPr>
      <t xml:space="preserve"> - natjecateljska, prikupljeno 3,1 tona tekstila; </t>
    </r>
    <r>
      <rPr>
        <b/>
        <sz val="11"/>
        <rFont val="Calibri"/>
        <family val="2"/>
        <charset val="238"/>
        <scheme val="minor"/>
      </rPr>
      <t>Anketa za roditelje - Preispitajte svoje ekonavike</t>
    </r>
    <r>
      <rPr>
        <sz val="11"/>
        <rFont val="Calibri"/>
        <family val="2"/>
        <charset val="238"/>
        <scheme val="minor"/>
      </rPr>
      <t xml:space="preserve">; </t>
    </r>
    <r>
      <rPr>
        <b/>
        <sz val="11"/>
        <rFont val="Calibri"/>
        <family val="2"/>
        <charset val="238"/>
        <scheme val="minor"/>
      </rPr>
      <t>Natječaj "Za zelenu mladost"</t>
    </r>
    <r>
      <rPr>
        <sz val="11"/>
        <rFont val="Calibri"/>
        <family val="2"/>
        <charset val="238"/>
        <scheme val="minor"/>
      </rPr>
      <t xml:space="preserve"> -sredstva za uređenje objekta Crvenkapica - estetstko uređenje prostora, briga o okolišu, briga o cvijeću i povrtnjaku; </t>
    </r>
    <r>
      <rPr>
        <b/>
        <sz val="11"/>
        <rFont val="Calibri"/>
        <family val="2"/>
        <charset val="238"/>
        <scheme val="minor"/>
      </rPr>
      <t>Ekopatrole -</t>
    </r>
    <r>
      <rPr>
        <sz val="11"/>
        <rFont val="Calibri"/>
        <family val="2"/>
        <charset val="238"/>
        <scheme val="minor"/>
      </rPr>
      <t xml:space="preserve"> organizirane u svim skupinama;</t>
    </r>
    <r>
      <rPr>
        <b/>
        <sz val="11"/>
        <rFont val="Calibri"/>
        <family val="2"/>
        <charset val="238"/>
        <scheme val="minor"/>
      </rPr>
      <t xml:space="preserve"> organiziranje Ekoizleta </t>
    </r>
    <r>
      <rPr>
        <sz val="11"/>
        <rFont val="Calibri"/>
        <family val="2"/>
        <charset val="238"/>
        <scheme val="minor"/>
      </rPr>
      <t>i učenje u prirodi.</t>
    </r>
  </si>
  <si>
    <r>
      <rPr>
        <b/>
        <sz val="11"/>
        <rFont val="Calibri"/>
        <family val="2"/>
        <charset val="238"/>
        <scheme val="minor"/>
      </rPr>
      <t xml:space="preserve">DV "Igra"
</t>
    </r>
    <r>
      <rPr>
        <sz val="11"/>
        <rFont val="Calibri"/>
        <family val="2"/>
        <charset val="238"/>
        <scheme val="minor"/>
      </rPr>
      <t>Vrtića pohađa 146 djece.
Stručni suradnici u vrtiću: pedagog, logoped, 2 psihologa i 2 zdravstvene voditeljice.</t>
    </r>
  </si>
  <si>
    <r>
      <rPr>
        <b/>
        <sz val="11"/>
        <rFont val="Calibri"/>
        <family val="2"/>
        <charset val="238"/>
        <scheme val="minor"/>
      </rPr>
      <t>DV "Igra"</t>
    </r>
    <r>
      <rPr>
        <sz val="11"/>
        <rFont val="Calibri"/>
        <family val="2"/>
        <charset val="238"/>
        <scheme val="minor"/>
      </rPr>
      <t xml:space="preserve"> 
Integrirano je 3 djece s teškoćama u razvoju</t>
    </r>
  </si>
  <si>
    <r>
      <rPr>
        <b/>
        <sz val="11"/>
        <rFont val="Calibri"/>
        <family val="2"/>
        <charset val="238"/>
        <scheme val="minor"/>
      </rPr>
      <t>DV "Igra"</t>
    </r>
    <r>
      <rPr>
        <sz val="11"/>
        <rFont val="Calibri"/>
        <family val="2"/>
        <charset val="238"/>
        <scheme val="minor"/>
      </rPr>
      <t xml:space="preserve"> 
Program predškole integriran je u redoviti  program, a organiziran je i za djecu koja ne polaze vrtić. Ukupno obuhvaća 174 predškolaca (s područnim objektima  u susjednim općinama).</t>
    </r>
  </si>
  <si>
    <r>
      <t xml:space="preserve">DV "Igra" 
</t>
    </r>
    <r>
      <rPr>
        <sz val="11"/>
        <rFont val="Calibri"/>
        <family val="2"/>
        <charset val="238"/>
        <scheme val="minor"/>
      </rPr>
      <t>Program ranog učenja</t>
    </r>
    <r>
      <rPr>
        <b/>
        <sz val="11"/>
        <rFont val="Calibri"/>
        <family val="2"/>
        <charset val="238"/>
        <scheme val="minor"/>
      </rPr>
      <t xml:space="preserve"> </t>
    </r>
    <r>
      <rPr>
        <sz val="11"/>
        <rFont val="Calibri"/>
        <family val="2"/>
        <charset val="238"/>
        <scheme val="minor"/>
      </rPr>
      <t>engleskog jezika; Program ranog učenja njemačkog jezika; Program ritmike; Program plivanja; Rad s poetncijalno darovitom djecom predškolske dobi</t>
    </r>
    <r>
      <rPr>
        <b/>
        <sz val="11"/>
        <rFont val="Calibri"/>
        <family val="2"/>
        <charset val="238"/>
        <scheme val="minor"/>
      </rPr>
      <t xml:space="preserve">.
</t>
    </r>
    <r>
      <rPr>
        <sz val="11"/>
        <rFont val="Calibri"/>
        <family val="2"/>
        <charset val="238"/>
        <scheme val="minor"/>
      </rPr>
      <t>Nastavak provođenja projekta "Igra za sve" sa ciljem unapređenja usluga za djecu u u sustavu ranog i predškolskog odgoja i obrazovanja - prilagođavanje poslovnim obvezama roditelja te produljenje rada vrtića do 21,00 sat;provođenje i niz drugih aktivnosti kroz zapošljavanje i stručno usavršavanje odgojitelja i stručnog osoblja, provođenje postojećih i razvijanje novih posebnih programa i nabava nove opreme za vanjsi i unutarnji prostor vrtića. 
Program "Igrom do zajedništva" prilagođava se individualnim potrebama i razvojnim mogućnostima djeteta s naglaskom na razvoju njihovim komeptencija, a temeljno na igri i druženju s vršnjacima.</t>
    </r>
    <r>
      <rPr>
        <b/>
        <sz val="11"/>
        <rFont val="Calibri"/>
        <family val="2"/>
        <charset val="238"/>
        <scheme val="minor"/>
      </rPr>
      <t xml:space="preserve">
</t>
    </r>
    <r>
      <rPr>
        <sz val="11"/>
        <rFont val="Calibri"/>
        <family val="2"/>
        <charset val="238"/>
        <scheme val="minor"/>
      </rPr>
      <t>STEM program čiji cilj je poduprijeti interes te usvajanje znanja, vještina i sposobnosti u području znanosti, tehnologije, inženjerstva i matematike kroz interdisciplinaran pristup, u svrhu poticanja razvoja percepcije, matematike, logike, grafomotorike, spoznaje te logičkog zaključivanja. Program je namijenjen djeci uzrasta od 3 godine do polaska u školu. Pristup u poučavanju STEM tema uključuje timski rad i potiče djecu da budu dio aktivne okoline za učenje.</t>
    </r>
  </si>
  <si>
    <r>
      <t>DV "Igra"
Etno-tradicijski program</t>
    </r>
    <r>
      <rPr>
        <sz val="11"/>
        <rFont val="Calibri"/>
        <family val="2"/>
        <charset val="238"/>
        <scheme val="minor"/>
      </rPr>
      <t xml:space="preserve"> clj je osigurati stvaranje prilagođenog i bogatog okruženja koje će poticati djetetov cjelovit i pravilan razvoj, omogućiti zadovoljenje djetetove potrebe za čuvanjem i razvijanjem nacionalne, duhovne i materijalne te prirodne baštine. Njeguje se i razvija svijest o hrvatskom jeziku kao bitnom čimbeniku očuvanja hrvatskog identiteta kroz tradicionalne priče, pjesmice, stihove, brojalica i pitalice. 
 </t>
    </r>
  </si>
  <si>
    <r>
      <rPr>
        <b/>
        <sz val="11"/>
        <rFont val="Calibri"/>
        <family val="2"/>
        <charset val="238"/>
        <scheme val="minor"/>
      </rPr>
      <t>DV "Igra"</t>
    </r>
    <r>
      <rPr>
        <sz val="11"/>
        <color rgb="FFFF0000"/>
        <rFont val="Calibri"/>
        <family val="2"/>
        <charset val="238"/>
        <scheme val="minor"/>
      </rPr>
      <t xml:space="preserve">
</t>
    </r>
    <r>
      <rPr>
        <sz val="11"/>
        <rFont val="Calibri"/>
        <family val="2"/>
        <charset val="238"/>
        <scheme val="minor"/>
      </rPr>
      <t>U sklopu projekta „Igra za sve“ započelo se i s razvojem Programa razvoja za okoliš i održivi razvoj. Cilj programa je razvoj ekološke osjetljivosti kroz aktivno učenje u neposrednom okruženju, promicanje potrebe očuvanja okoliša i razvijanja pozitivnih stavova prema okolišu te primjenu ekoloških spoznaja u svakodnevnim vrtićkim situacijama.
Program rada uključuje poticanje aktivnog učenja u stjecanju novih spoznaja, senzibiliziranje za življenje humanih vrijednosti, razvoj ekološke osjetljivosti, razvoj samopouzdanja i pozitivne slike o sebi, razvoj sposobnosti opažanja svim osjetilima, poticanje tjelesnog, spoznajnog i socio-emocionalnog razvoja djeteta, razvoj socijalne i građanske kompetencije stvaranjem okruženja u kojem će se poštivati različitost, stvaranje uvjeta za promoviranje humanih vrijednosti i promicanje ekološke osjetljivosti djece u vrtićkom okruženju i lokalnoj zajednici, poticanje aktivnog promišljanja djece u osvještavanju eko-problema i pronalaženju rješenja te poticanje suradničkog učenja.</t>
    </r>
  </si>
  <si>
    <r>
      <rPr>
        <b/>
        <sz val="11"/>
        <rFont val="Calibri"/>
        <family val="2"/>
        <charset val="238"/>
        <scheme val="minor"/>
      </rPr>
      <t>DV "Sv. Josipa"</t>
    </r>
    <r>
      <rPr>
        <sz val="11"/>
        <rFont val="Calibri"/>
        <family val="2"/>
        <charset val="238"/>
        <scheme val="minor"/>
      </rPr>
      <t xml:space="preserve">
Vrtić pohađa ukupno 47 djece raspoređenih u dvije mješovite skupine.
U vrtiću nema stručnih suradnika.</t>
    </r>
  </si>
  <si>
    <r>
      <rPr>
        <b/>
        <sz val="11"/>
        <rFont val="Calibri"/>
        <family val="2"/>
        <charset val="238"/>
        <scheme val="minor"/>
      </rPr>
      <t xml:space="preserve">DV "Sv. Josipa" 
</t>
    </r>
    <r>
      <rPr>
        <sz val="11"/>
        <rFont val="Calibri"/>
        <family val="2"/>
        <charset val="238"/>
        <scheme val="minor"/>
      </rPr>
      <t xml:space="preserve"> Škola stranih jezika Arcobalena.                            </t>
    </r>
  </si>
  <si>
    <r>
      <rPr>
        <b/>
        <sz val="11"/>
        <rFont val="Calibri"/>
        <family val="2"/>
        <charset val="238"/>
        <scheme val="minor"/>
      </rPr>
      <t>DV "Sv. Josipa"</t>
    </r>
    <r>
      <rPr>
        <sz val="11"/>
        <rFont val="Calibri"/>
        <family val="2"/>
        <charset val="238"/>
        <scheme val="minor"/>
      </rPr>
      <t xml:space="preserve"> - program predškole je integriran u 10-satni rad vrtića i verificiran je od strane nadležnog ministarstva; uključeno ukupno 9 djece predškolaca.</t>
    </r>
  </si>
  <si>
    <r>
      <rPr>
        <b/>
        <sz val="11"/>
        <rFont val="Calibri"/>
        <family val="2"/>
        <charset val="238"/>
        <scheme val="minor"/>
      </rPr>
      <t xml:space="preserve">DV "Sv. Josipa"
</t>
    </r>
    <r>
      <rPr>
        <sz val="11"/>
        <rFont val="Calibri"/>
        <family val="2"/>
        <charset val="238"/>
        <scheme val="minor"/>
      </rPr>
      <t xml:space="preserve">Sudjelovanje u raznim aktivnostima organiziranim u zajednici: Hrvatski olimpijski dan, Europski tjedan kretanja, Aktivnost igre u parku sudjelovanje u projektu grada „ Vježbanjem do zdravlja“;  19 olimpijski festival dječjih vrtića grada Koprivnice
</t>
    </r>
  </si>
  <si>
    <t>DV "Sv. Josipa"
Sudjelovanje u raznim aktivnostima u zajednici: obilježava se Dan smanjenja rizika od katastrofa,  u vrtiću provedena i aktivnost na temu priprema za izvanredne situacije; posjeta Mirka Reciklirka u suradnji s Komunalcem, projekt odvajanje otpada;u suradnji s Komunalcem Koprivnica za svjetski dan zaštita šuma sadnja  trajnica u glavnom parku Koprivnica;   Svjetski dan voda obilježen  šetnjom do potoka.</t>
  </si>
  <si>
    <r>
      <rPr>
        <b/>
        <sz val="11"/>
        <rFont val="Calibri"/>
        <family val="2"/>
        <charset val="238"/>
        <scheme val="minor"/>
      </rPr>
      <t>DV "Sv. Josipa"</t>
    </r>
    <r>
      <rPr>
        <sz val="11"/>
        <rFont val="Calibri"/>
        <family val="2"/>
        <charset val="238"/>
        <scheme val="minor"/>
      </rPr>
      <t xml:space="preserve">
sudjelovanje u programu prevencije od karijesa; u vrtiću na druženju s djecom uz pripravak domaćeg soka od voća i povrća mama M. M.; Aktivnost igre u parku sudjelovanje u projektu grada „ vježbanjem do zdravlja“.</t>
    </r>
  </si>
  <si>
    <r>
      <t xml:space="preserve">DV "Sv. Josipa"
</t>
    </r>
    <r>
      <rPr>
        <sz val="11"/>
        <rFont val="Calibri"/>
        <family val="2"/>
        <charset val="238"/>
        <scheme val="minor"/>
      </rPr>
      <t>obilježavanje dana štednje; druženje roditelja s časnima i odgojiteljima uz predavanje o Družbi Kćeri Božje ljubavi i rad u Koprivnici; adventska radionica; Betlehemsko svijetlo; proslava zaštitnika vrtića sveca Svetog Josipa, obilježen Dan očeva; posjeta Galeriji Mijo Kovačić radionica oslikavanje pisanica; Igre u dvorištu s roditeljima za majčin dan; Hodočašće na Mariju Bistricu roditelja i djece.</t>
    </r>
  </si>
  <si>
    <r>
      <t xml:space="preserve">Osnovne škole
</t>
    </r>
    <r>
      <rPr>
        <sz val="11"/>
        <rFont val="Calibri"/>
        <family val="2"/>
        <charset val="238"/>
        <scheme val="minor"/>
      </rPr>
      <t xml:space="preserve">Na području Grada Koprivnice djeluje 6 škola:
*  </t>
    </r>
    <r>
      <rPr>
        <u/>
        <sz val="11"/>
        <rFont val="Calibri"/>
        <family val="2"/>
        <charset val="238"/>
        <scheme val="minor"/>
      </rPr>
      <t xml:space="preserve">4 osnovne škole: </t>
    </r>
    <r>
      <rPr>
        <sz val="11"/>
        <rFont val="Calibri"/>
        <family val="2"/>
        <charset val="238"/>
        <scheme val="minor"/>
      </rPr>
      <t xml:space="preserve">
1. Osnovna škola "Antun Nemčić Gostovinski"
2. Osnovna škola "Braća Radić"
3.  Osnovna škola "Đuro Ester“ i 
4. Osnovna škola "Podolice“;
</t>
    </r>
    <r>
      <rPr>
        <u/>
        <sz val="11"/>
        <rFont val="Calibri"/>
        <family val="2"/>
        <charset val="238"/>
        <scheme val="minor"/>
      </rPr>
      <t>* škola za djecu s teškoćama u razvoju:</t>
    </r>
    <r>
      <rPr>
        <sz val="11"/>
        <rFont val="Calibri"/>
        <family val="2"/>
        <charset val="238"/>
        <scheme val="minor"/>
      </rPr>
      <t xml:space="preserve">
5. Centar za odgoj, obrazovanje i rehabilitaciju Podravsko sunce (opisan pod točkom III.)
</t>
    </r>
    <r>
      <rPr>
        <u/>
        <sz val="11"/>
        <rFont val="Calibri"/>
        <family val="2"/>
        <charset val="238"/>
        <scheme val="minor"/>
      </rPr>
      <t>* glazbeno-plesna škola:</t>
    </r>
    <r>
      <rPr>
        <sz val="11"/>
        <rFont val="Calibri"/>
        <family val="2"/>
        <charset val="238"/>
        <scheme val="minor"/>
      </rPr>
      <t xml:space="preserve">
6. Umjetnička škola Fortunat Pintarić</t>
    </r>
    <r>
      <rPr>
        <b/>
        <sz val="12"/>
        <rFont val="Calibri"/>
        <family val="2"/>
        <charset val="238"/>
        <scheme val="minor"/>
      </rPr>
      <t xml:space="preserve"> </t>
    </r>
    <r>
      <rPr>
        <sz val="11"/>
        <rFont val="Calibri"/>
        <family val="2"/>
        <charset val="238"/>
        <scheme val="minor"/>
      </rPr>
      <t xml:space="preserve">(osnovno i srednje glazbeno obrazovanjei  plesno obrazovanje) - opisana pod programskim područjem 5 - Kultura,sport i slobodno vrijeme - točka I. </t>
    </r>
  </si>
  <si>
    <r>
      <rPr>
        <b/>
        <sz val="11"/>
        <rFont val="Calibri"/>
        <family val="2"/>
        <charset val="238"/>
        <scheme val="minor"/>
      </rPr>
      <t>OŠ "Antun Nemčić Gostovinski"</t>
    </r>
    <r>
      <rPr>
        <sz val="11"/>
        <rFont val="Calibri"/>
        <family val="2"/>
        <charset val="238"/>
        <scheme val="minor"/>
      </rPr>
      <t xml:space="preserve">
Pohađa ukupno 706 učenika; integrirano je ukupno 73 učenika s teškoćama u razvoju za koje postoji rješenje nadležnog tijela.
Tim stručnih suradnika škole čine  socijalna pedagoginja, školski psiholog, pedagoginja i školska knjižničarka.</t>
    </r>
  </si>
  <si>
    <t>Sigurnost djece u školi</t>
  </si>
  <si>
    <r>
      <rPr>
        <b/>
        <sz val="11"/>
        <rFont val="Calibri"/>
        <family val="2"/>
        <charset val="238"/>
        <scheme val="minor"/>
      </rPr>
      <t>OŠ "Antun Nemčić Gostovinski"</t>
    </r>
    <r>
      <rPr>
        <sz val="11"/>
        <rFont val="Calibri"/>
        <family val="2"/>
        <charset val="238"/>
        <scheme val="minor"/>
      </rPr>
      <t xml:space="preserve"> 
Projekt ''Sigurno na vodi'' - u suradnji s Hrvatskim crvenim križem koji je organizirao i proveo tečaj junior-spasilac na kojem su sudjelovali učenici škole</t>
    </r>
  </si>
  <si>
    <t>IV. Osnovne škole</t>
  </si>
  <si>
    <r>
      <rPr>
        <b/>
        <sz val="11"/>
        <rFont val="Calibri"/>
        <family val="2"/>
        <charset val="238"/>
        <scheme val="minor"/>
      </rPr>
      <t>OŠ "Antun Nemčić Gostovinski"</t>
    </r>
    <r>
      <rPr>
        <sz val="11"/>
        <rFont val="Calibri"/>
        <family val="2"/>
        <charset val="238"/>
        <scheme val="minor"/>
      </rPr>
      <t xml:space="preserve"> 
- Međunarodna Eko škola sa platinastim statusom
 * Šetnja tržnicom u sklopu Tjedna mobilnosti : izložba likovnih radova 
* Kičenje bora s eko ukrasima u Komunalcu
* Izrada eko bora – Klub volontera penzionera Koprivnica
* Izložba eko maski- bazeni Cerine
*Running out of time  učenici, učitelji i roditelji aktivno sudjelovali u navedenoj inicijativi koja za cilj ima upozoriti javnost na ozbiljnost klimatskih promjena i potrebu da se poduzmu ozbiljni koraci u rješavanju globalnog zatopljenja. Unutar te inicijative osmišljen je niz aktivnosti za škole diljem svijeta kako bi se kod djece razvila svijest o ekologiji i važnosti brige o našoj planeti pod nazivom Global Schools Action Day. Škola je organizirala  štafetu u kojoj su sudjelovali učenici, učitelji i roditelji učenika</t>
    </r>
  </si>
  <si>
    <r>
      <t xml:space="preserve">OŠ "Antun Nemčić Gostovinski"
</t>
    </r>
    <r>
      <rPr>
        <sz val="11"/>
        <rFont val="Calibri"/>
        <family val="2"/>
        <charset val="238"/>
        <scheme val="minor"/>
      </rPr>
      <t>*osvojeno 1. mjesto na državnoj razini (66. glabzene svečanosti hrvatske mladeži 2023.) i 1. mjesto na međunarodnoj razini s pjevačkim zborom</t>
    </r>
    <r>
      <rPr>
        <b/>
        <sz val="11"/>
        <rFont val="Calibri"/>
        <family val="2"/>
        <charset val="238"/>
        <scheme val="minor"/>
      </rPr>
      <t xml:space="preserve">
</t>
    </r>
    <r>
      <rPr>
        <sz val="11"/>
        <rFont val="Calibri"/>
        <family val="2"/>
        <charset val="238"/>
        <scheme val="minor"/>
      </rPr>
      <t>*brojni dječji likovni, literarni, fotografski i video radovi nagrađeni na županijiskim, državnim i međunarodnim natječajima</t>
    </r>
  </si>
  <si>
    <r>
      <t xml:space="preserve">OŠ "Antun Nemčić Gostovinski"
</t>
    </r>
    <r>
      <rPr>
        <sz val="11"/>
        <color rgb="FF000000"/>
        <rFont val="Calibri"/>
        <family val="2"/>
        <charset val="238"/>
        <scheme val="minor"/>
      </rPr>
      <t>Učenici su sudjelovali na školskim sportskim natjecanjima i na županijskoj te državnoj razini postigli odlične uspjehe - Kros, Šah, Plivanje, Košarka, Rukomet, Atletika</t>
    </r>
  </si>
  <si>
    <t>Dječja participacija</t>
  </si>
  <si>
    <r>
      <rPr>
        <b/>
        <sz val="11"/>
        <rFont val="Calibri"/>
        <family val="2"/>
        <charset val="238"/>
        <scheme val="minor"/>
      </rPr>
      <t xml:space="preserve">OŠ "Antun Nemčić Gostovinski" 
</t>
    </r>
    <r>
      <rPr>
        <sz val="11"/>
        <rFont val="Calibri"/>
        <family val="2"/>
        <charset val="238"/>
        <scheme val="minor"/>
      </rPr>
      <t xml:space="preserve"> * Volim volontiranje - projekt u partnerstvu s Gradskim društvom Crvenog križa - učenici su pomagali humanitarno djelovati u vlastitoj sredini, pomagali vršnjacima u sprečavanju ovisnosti, prezentirali i promicali načela Crvenog križa, prenosili stečena znanja mlađim generacijama u školi. Kroz školsku godinu članovi volonterske skupine u suradnji s Gradskim društvom Crvenog križa proveli su akcije sakupljanja hrane i higijenskih potrepština.
*Projekt "Čitanje ne poznaje granice" - patnerstvo sa osnovnom školom iz Slovenije - cijeli je projekt trajao šest mjeseci i odvile su se međusobne posjete. Učenici su čitali djela slovenskih autora,istraživali biografije autora, imali brojne aktivnosti povezane s temom djela, izrađivali plakate i otkrivali zanimljivosti o Sloveniji. 
*Od 2014. Škola se dodatno usavršava novim (sa)znanjima i vještinama iz primjera  dobre europske prakse iz programa Erasmus+. U ovom izvještajnom razdoblju realizirano je 10 mobilnosti u četiri zemlje (osam u Estoniji, jedna u Malti, jedna u Italiji i dvije u Sloveniji).  Dobivena je i Erasmus+ akreditacija koja će Školi omogućiti lakše financiranje i ostvarivanje mobilnosti u razdoblju od 2023-2027.
*Završena su dva projekta, Perpetuum Mobile: Krug vrlina i Novi krug: Prigrli izazov
*prikladno su obilježeni brojni prigodni dani - Europski tjedan kretanja; Jesenski kros; Europski dan jezika; Volonteri u parku; Hrvatski olimpijski dan; Tjedan cjeloživotnog učenja; Međunarodni tjedan djece; Svjetski dan mentalnoga zdravlja; Svjetski tjedan svemira; Svjetski dan učitelja; Olimpijada čitanja; Izložba gljivaa; Dan zahvalnosti za plodove zemlje; Mjesec hrvatske knjige ; Obilježavanje Dana Grada; Međunarodna atletska utrka grada Koprivnice; Školska olimpijada; Međunarodni dan tolerancije; Dan sjećanja na Vukovar; Mjesec borbe protiv ovisnosti; Dan borbe protiv AIDS-a; Večer matematike; Koprivnička božićna bajka; Tisuću želja pod bor; Čitanjem do zvijezda; Dan sjećanja na Holokaust; Dani sigurnijeg interneta;  Dan ružičastih majica; Mjesec frankofonije; Matematički ožujak: Svjetski dan matematike, Klokan bez granica,  Svjetski dan šuma; Svjetski dan voda;  Dan darovitih učenika; Međunarodni dan dječje knjige, Svjetski dan knjige, H Svjetski dan zdravlja; Svjetski dan Roma,  Festival matematike; Školski eko dan; Soroban olimpijada; Majčin dan i Međunarodni dan obitelji; Tjedan botaničkih vrtova, arboretuma i botaničkih zbirki Hrvatske; Bleiburg obilježavanje Dana hrvatskih žrtava; Mathema; Sajam rabljenih stvari (za humanitarne svrhe); Dan sporta - proljetni kros; Dan za znanost..
</t>
    </r>
  </si>
  <si>
    <r>
      <rPr>
        <b/>
        <sz val="11"/>
        <rFont val="Calibri"/>
        <family val="2"/>
        <charset val="238"/>
        <scheme val="minor"/>
      </rPr>
      <t>OŠ "Braća Radić"</t>
    </r>
    <r>
      <rPr>
        <sz val="11"/>
        <rFont val="Calibri"/>
        <family val="2"/>
        <charset val="238"/>
        <scheme val="minor"/>
      </rPr>
      <t xml:space="preserve">
Pohađa ukupno 881 učenik; integrirano je 79 učenika s teškoćama u razvoju za koje postoji rješenje nadležnog tijela.
Tim stručnih suradnika škole čine psihologinje, pedagoginja, logopedinja i knjižničarka.</t>
    </r>
  </si>
  <si>
    <r>
      <rPr>
        <b/>
        <sz val="11"/>
        <color rgb="FF000000"/>
        <rFont val="Calibri"/>
        <family val="2"/>
        <charset val="238"/>
        <scheme val="minor"/>
      </rPr>
      <t>OŠ "Braća Radić"</t>
    </r>
    <r>
      <rPr>
        <sz val="11"/>
        <color rgb="FF000000"/>
        <rFont val="Calibri"/>
        <family val="2"/>
        <charset val="238"/>
        <scheme val="minor"/>
      </rPr>
      <t xml:space="preserve">
*Europski tjedan kretanja - šestaši su, uz trenere Sportskog centra Cerine, obilježili tjedan zdravlja i kretanja uz edukaciju da je važno kretati se i baviti se sportskim aktivnostima, družili su se s igračima  i trenerom NK Slaven Belupo (4.d), posjetili NK Slaven Belupo (3.d), šetali, igrali u prirodi</t>
    </r>
  </si>
  <si>
    <r>
      <rPr>
        <b/>
        <sz val="11"/>
        <rFont val="Calibri"/>
        <family val="2"/>
        <charset val="238"/>
        <scheme val="minor"/>
      </rPr>
      <t>OŠ "Braća Radić"</t>
    </r>
    <r>
      <rPr>
        <sz val="11"/>
        <rFont val="Calibri"/>
        <family val="2"/>
        <charset val="238"/>
        <scheme val="minor"/>
      </rPr>
      <t xml:space="preserve">
*učenici PŠ Starigrad obilježili su pripremom zobenih kaša i zdravih voćnih deserata. Saznali smo da su zobene pahuljice zdrave i kako možemo brzo pripremiti zdrav doručak i voćni desert
*Mjesec borbe protiv ovisnosti - volonterka Crvenog križa  prezentirala je učenicima pijane naočale pa su učenici  imali priliku vidjeti kako se kretati s više od 2 promila alkohola u krvi te pod utjecajem droga.  Također su u mogli saznati o brojnim štetnim utjecajima alkohola i droga.</t>
    </r>
  </si>
  <si>
    <r>
      <rPr>
        <b/>
        <sz val="11"/>
        <rFont val="Calibri"/>
        <family val="2"/>
        <charset val="238"/>
        <scheme val="minor"/>
      </rPr>
      <t>OŠ "Braća Radić"</t>
    </r>
    <r>
      <rPr>
        <sz val="11"/>
        <rFont val="Calibri"/>
        <family val="2"/>
        <charset val="238"/>
        <scheme val="minor"/>
      </rPr>
      <t xml:space="preserve"> 
* Edukacija djece u području zaštite i spašavanja - učenici su upoznati s radom Službe civilne zaštite, prezentirana im je oprema i djelatnost HGSS-a, a policijski službenici su prezentirali svoj rad i rad službenog psa obučenog za detekciju droga</t>
    </r>
    <r>
      <rPr>
        <sz val="11"/>
        <color rgb="FFFF0000"/>
        <rFont val="Calibri"/>
        <family val="2"/>
        <charset val="238"/>
        <scheme val="minor"/>
      </rPr>
      <t xml:space="preserve">
</t>
    </r>
    <r>
      <rPr>
        <sz val="11"/>
        <rFont val="Calibri"/>
        <family val="2"/>
        <charset val="238"/>
        <scheme val="minor"/>
      </rPr>
      <t>* Dan sigurnijeg interneta -  Učenici su proučavali zadane materijale, igrali igrice na temu sigurnosti te izrađivali plakate i prezentacije</t>
    </r>
    <r>
      <rPr>
        <sz val="11"/>
        <color rgb="FFFF0000"/>
        <rFont val="Calibri"/>
        <family val="2"/>
        <charset val="238"/>
        <scheme val="minor"/>
      </rPr>
      <t xml:space="preserve">
</t>
    </r>
    <r>
      <rPr>
        <sz val="11"/>
        <rFont val="Calibri"/>
        <family val="2"/>
        <charset val="238"/>
        <scheme val="minor"/>
      </rPr>
      <t>*Školski preventivni program  usmjeren na zaštitu dječjih prava i razvoj tolerantnog, povezanog i nenasilnog školskog društva kao i na razvijanje psihičke otpornosti i kompetencija za uspješno učenje. Osmišljeno niz programa i projekata s tematikom prevencije nasilja s posebnim naglaskom na nasilje na internetu i govor mržnje, tematikom prevencije ovisnosti i poticanja zdravog životnog stila, razvoja socijalnih vještina, integracije nacionalnih manjina, inkluzije raznih teškoća, očuvanja mentalnog zdravlja, uvježbavanja strategija učenja i upravljanja učenjem. Sadržaji programa također se provode u sklopu individualnog savjetodavnog rada, satova razrednog odjela, roditeljskih sastanaka, redovne nastave, stručnog usavršavanja učitelja i izvannastavnih aktivnosti</t>
    </r>
  </si>
  <si>
    <r>
      <rPr>
        <b/>
        <sz val="11"/>
        <color theme="1"/>
        <rFont val="Calibri"/>
        <family val="2"/>
        <charset val="238"/>
        <scheme val="minor"/>
      </rPr>
      <t xml:space="preserve">OŠ "Braća Radić" </t>
    </r>
    <r>
      <rPr>
        <sz val="11"/>
        <color theme="1"/>
        <rFont val="Calibri"/>
        <family val="2"/>
        <charset val="238"/>
        <scheme val="minor"/>
      </rPr>
      <t xml:space="preserve">
* škola provodi program i ima status međunarodne Eko škole - dodijeljena zastava sa znakom Ekoškole i certifikat;
* Uređenje okoliša škole  - učenici su, uz pomoć učiteljice Ines Turk, djelatnika Komunalca posadili sadnice aromatičnog bilja i tako uredili okoliš škole. Postavljeni su spremnici za vodu u kojima se sakuplja kišnicu za zalijevanje cvijeća
</t>
    </r>
    <r>
      <rPr>
        <sz val="11"/>
        <rFont val="Calibri"/>
        <family val="2"/>
        <charset val="238"/>
        <scheme val="minor"/>
      </rPr>
      <t>*Učenici su posjetili učenike OŠ Kloštar Podravski PŠ Podravske Sesvete na ŠRC Karaula u Podravskim Sesvetama i obilježili Dan planeta Zemlje – u prirodi. Domaćini su  pripremili zanimljive i dinamične aktivnosti . Ostali učenici su posjetili vode zavičaja te imali projektni dan Digni glas za vode spas!
*Svjetski dan voda - polaznici Eko grupe Zvončić 3.d razreda obišli su postrojenje za pročišćavanje otpadnih voda grada Koprivnice. S načinom rada uređaja upoznao ih je zaposlenik Hrvatskih voda. Ponovili su da je pitke vode u svijetu jako malo
*Sat za planet Zemlju, učenici 7.d razreda posadili su prvu šumu hrane pokraj koprivničkih bazena
*Kampanja Zasadi stablo, ne budi panj - učenici su u školskom dvorištu zasadili razne voćke  u suradnji s Komunalcem</t>
    </r>
  </si>
  <si>
    <r>
      <t xml:space="preserve">OŠ "Braća Radić"
</t>
    </r>
    <r>
      <rPr>
        <sz val="11"/>
        <rFont val="Calibri"/>
        <family val="2"/>
        <charset val="238"/>
        <scheme val="minor"/>
      </rPr>
      <t>Književni susret s Bojanom Meandžijom - na dirljivom književnom susretu autorica je dočarala situaciju rata, ratnog stanja, neizvjesnosti, straha i borbe 13-ogodišnje djevojčice koja piše svoj roman Trči, ne čekaj me!</t>
    </r>
    <r>
      <rPr>
        <b/>
        <sz val="11"/>
        <rFont val="Calibri"/>
        <family val="2"/>
        <charset val="238"/>
        <scheme val="minor"/>
      </rPr>
      <t xml:space="preserve">
*</t>
    </r>
    <r>
      <rPr>
        <sz val="11"/>
        <rFont val="Calibri"/>
        <family val="2"/>
        <charset val="238"/>
        <scheme val="minor"/>
      </rPr>
      <t>odlazak u kino te na kazališne predstave, posjet Galeriji Koprivnica
*Književni susret s Nadom Mihaljević - književnica je ovjenčana dvjema nagradama Grigor Vitez, a njeni romani Mondrian iz Lepe Vesi i Putovanje u mjestu uvršteni su u popis lektire u 6. i 8. razredu naše škole</t>
    </r>
  </si>
  <si>
    <r>
      <rPr>
        <b/>
        <sz val="11"/>
        <rFont val="Calibri"/>
        <family val="2"/>
        <charset val="238"/>
        <scheme val="minor"/>
      </rPr>
      <t xml:space="preserve">OŠ "Braća Radić"
</t>
    </r>
    <r>
      <rPr>
        <sz val="11"/>
        <rFont val="Calibri"/>
        <family val="2"/>
        <charset val="238"/>
        <scheme val="minor"/>
      </rPr>
      <t>* novi vizualni identitet - bočni zid dvorane oslikan je u sklopu Street art festivala
*</t>
    </r>
    <r>
      <rPr>
        <b/>
        <sz val="11"/>
        <rFont val="Calibri"/>
        <family val="2"/>
        <charset val="238"/>
        <scheme val="minor"/>
      </rPr>
      <t xml:space="preserve"> </t>
    </r>
    <r>
      <rPr>
        <sz val="11"/>
        <rFont val="Calibri"/>
        <family val="2"/>
        <charset val="238"/>
        <scheme val="minor"/>
      </rPr>
      <t>učiteljica Narcisa Kolar dobitnica je prestižne nagrade Ponos Hrvatske 
*</t>
    </r>
    <r>
      <rPr>
        <b/>
        <sz val="11"/>
        <rFont val="Calibri"/>
        <family val="2"/>
        <charset val="238"/>
        <scheme val="minor"/>
      </rPr>
      <t xml:space="preserve"> </t>
    </r>
    <r>
      <rPr>
        <sz val="11"/>
        <rFont val="Calibri"/>
        <family val="2"/>
        <charset val="238"/>
        <scheme val="minor"/>
      </rPr>
      <t xml:space="preserve">Projekt Podravska Republika - obilježavanje 79 g. osnutka Podravske Republike - suradnja učenika OŠ Braća Radić i Đuro Ester te Udruge antifašističkih boraca i antifašista Grada Koprivnice - izložba likovnih radova, digitalne igre za utvrđivanje znanja o povijesti Koprivnice u 2. svj.ratu
*Projekt Barbara Celjska - Crna kraljica - posjet Gimnaziji i sudjelovanje u kemijskim pokusima po uzoru na Barbaru Celjsku
* Gostovanje članova Astronomskog društva Koprivnica - zavirili su u tajne noćnog neba i na svoje oči vidjeli Mjesečeve kratere, mora i planine
* Učenici su pod vodstvom svojih mentora postizali brojne uspjehe na natjecanjima i natječajima. Škola ima županijske prvake u hrvatskom i engleskom jeziku, matematici, informatici te četiri sporta. Matematičari su osvajali prva mjesta na  brojnim natjecanjima među kojima izdvajamo međunarodno natjecanje  Euromath. Filmaši su za svoja ostvarenja dobili nagrade na državnoj razini kao i učenica nižih razreda na smotri pripovijedanja. Svojim pjesničkim talentom posebno se istaknula učenica Una Bebek. Sportaš Petar Slavinić predstavljao je školu, grad, županiju i Hrvatsku na velikom sportskom natjecanju u Rio de Janeiru, a učenica Anja Horvat u finalu iz engleskog jezika u Rimu  osvojila je 2.mjesto.
* Školska zadruga „Vretence“ – osnovana učenička zadruga s ciljem promicanja radnih i poduzetničkih vrijednosti te stvaralaštva
*Kliofest - festival povijesti - povijesni igrokaz Igre prijestolja, predavanje na temu Svijet viteštva, izložba učeničkih radova 7 svjetskih čuda i ostala dostignuća starog svijeta i Rimska kuharica, te radionica Preživjeti Holokaust
*prikladno su obilježeni brojni prigodni dani - Tjedan cjeloživotnog učenja; Europski dan jezika; 80. godišnjica zatvaranja logora Danica, Tjedan školskog doručka, Pozdrav jeseni, Dani kruha i zahvalnosti za plodove zemlje; Svejtski dan jabuka; Europski tjedan programiranja; Sat kodiranja; Mjesec hrvatske knjige; Nacionalni kviz za poticanje čitanja; Akcija prikupljanja prehrambenih proizvoda za Socijalnu samoposlugu; Dan Grada; Dan sjećanja na Vukovar; Večer matematike, Svjetski dan čitanja naglas, Međunarodni dan sjećanja na žrtve Holokausta.. </t>
    </r>
  </si>
  <si>
    <r>
      <rPr>
        <b/>
        <sz val="11"/>
        <rFont val="Calibri"/>
        <family val="2"/>
        <charset val="238"/>
        <scheme val="minor"/>
      </rPr>
      <t>OŠ "Đuro Ester"</t>
    </r>
    <r>
      <rPr>
        <sz val="11"/>
        <rFont val="Calibri"/>
        <family val="2"/>
        <charset val="238"/>
        <scheme val="minor"/>
      </rPr>
      <t xml:space="preserve">
Pohađa ukupno 356 učenika; integrirano je ukupno 35 učenika s teškoćama u razvoju za koje postoji rješenje nadležnog tijela.
Tim stručnih suradnika škole čine pedagog,  psiholog i knjižničar</t>
    </r>
  </si>
  <si>
    <r>
      <rPr>
        <b/>
        <sz val="11"/>
        <rFont val="Calibri"/>
        <family val="2"/>
        <charset val="238"/>
        <scheme val="minor"/>
      </rPr>
      <t xml:space="preserve">OŠ "Đuro Ester" </t>
    </r>
    <r>
      <rPr>
        <sz val="11"/>
        <rFont val="Calibri"/>
        <family val="2"/>
        <charset val="238"/>
        <scheme val="minor"/>
      </rPr>
      <t xml:space="preserve">
Zdravstvena zaštita učenika provodi se cjelokupnim odgojnim radom u školi te su učenici od 1. do 8. razreda obuhvaćeni Programom specifičnih i preventivnih zdravstvenih mjera tijekom cijele školske godine. 
Za vrijeme boravka u školi za učenike se organizira prehrana u školskoj kuhinji. 
Doktorica školske medicine  tijekom školske godine opbavlja sistematske preglede i cijepljenja učenika prema programu obaveznog cijepljenja i uz to vezane teme (pravilna prehrana, profesionalna orijentacija, osobna higijena-spolno prenosive bolesti), zatim preglede vezane uz zdravstvenu i tjelesnu kulturu i sport te određivanja psihofizičkog stanja učenika i namjenske preglede. 
Doktorica dentalne medicine provod program prevencije oralnih bolesti koji obuhvaća zdravstveni odgoj u svim 1. i 2. razredima, kontrolu oralne higijene u 3. i 4. razredima te praćenje zdravlja zubi učenika 6. razreda</t>
    </r>
  </si>
  <si>
    <r>
      <rPr>
        <b/>
        <sz val="11"/>
        <rFont val="Calibri"/>
        <family val="2"/>
        <charset val="238"/>
        <scheme val="minor"/>
      </rPr>
      <t xml:space="preserve">OŠ "Đuro Ester"
</t>
    </r>
    <r>
      <rPr>
        <sz val="11"/>
        <rFont val="Calibri"/>
        <family val="2"/>
        <charset val="238"/>
        <scheme val="minor"/>
      </rPr>
      <t xml:space="preserve"> Međunarodna Eko škola sa stečenim dijamantnim statusom 
*Tijekom cijele nastavne godine nastoji se potaknuti učenike na aktivno sudjelovanje u zaštiti prirode i promicanje održivog razvoja, i to radom na projektima, u okviru izvanučioničke nastave, učeničke zadruge, sata razrednika i međupredmetno</t>
    </r>
  </si>
  <si>
    <r>
      <rPr>
        <b/>
        <sz val="11"/>
        <rFont val="Calibri"/>
        <family val="2"/>
        <charset val="238"/>
        <scheme val="minor"/>
      </rPr>
      <t>OŠ "Đuro Ester"</t>
    </r>
    <r>
      <rPr>
        <b/>
        <sz val="11"/>
        <color rgb="FFFF0000"/>
        <rFont val="Calibri"/>
        <family val="2"/>
        <charset val="238"/>
        <scheme val="minor"/>
      </rPr>
      <t xml:space="preserve">
</t>
    </r>
    <r>
      <rPr>
        <b/>
        <sz val="11"/>
        <rFont val="Calibri"/>
        <family val="2"/>
        <charset val="238"/>
        <scheme val="minor"/>
      </rPr>
      <t xml:space="preserve">*Školska prometna jedinica - </t>
    </r>
    <r>
      <rPr>
        <sz val="11"/>
        <rFont val="Calibri"/>
        <family val="2"/>
        <charset val="238"/>
        <scheme val="minor"/>
      </rPr>
      <t xml:space="preserve">izvannastavna aktivnost koja postoji već dugi niz godina; učenici moraju prvo proći edukacije koje su potrebne za obavljanje jedne ovako važne zadaće. Obuka je realizirana u suradnji s Policijskom upravom Koprivnica, Izrađen je raspored dežurstva, izabran predstavnik učenika u grupi,
</t>
    </r>
    <r>
      <rPr>
        <u/>
        <sz val="11"/>
        <rFont val="Calibri"/>
        <family val="2"/>
        <charset val="238"/>
        <scheme val="minor"/>
      </rPr>
      <t xml:space="preserve">*U prostorima škole, </t>
    </r>
    <r>
      <rPr>
        <sz val="11"/>
        <rFont val="Calibri"/>
        <family val="2"/>
        <charset val="238"/>
        <scheme val="minor"/>
      </rPr>
      <t>na svakom katu  nalaze se vatrogasni aparati, panik rasvjeta i skice plana evakuacije u slučaju potrebe. U zgradi škole na stepeništu postavljena je protuklizna gumirana podloga. U skladu sa Zakonom o zaštiti na radu svake dvije godine u školi se provodi vježba evakuacije u slučajevima požara, potresa i slično. Osigurano je dežurstvo učitelja
*</t>
    </r>
    <r>
      <rPr>
        <u/>
        <sz val="11"/>
        <rFont val="Calibri"/>
        <family val="2"/>
        <charset val="238"/>
        <scheme val="minor"/>
      </rPr>
      <t>Školska ustanova brine o sigurnosti uporabe suvremene informacijske tehnologije te</t>
    </r>
    <r>
      <rPr>
        <sz val="11"/>
        <rFont val="Calibri"/>
        <family val="2"/>
        <charset val="238"/>
        <scheme val="minor"/>
      </rPr>
      <t xml:space="preserve"> su ugrađeni filteri koji sprečavaju pristup stranicama s neprimjerenim sadržajima u suradnji s Carnetom.  Pristup Internetu na računalu školske ustanove omogućen je samo u nazočnosti odgojno-obrazovnog radnika i uz njegovo odobrenje</t>
    </r>
    <r>
      <rPr>
        <sz val="11"/>
        <color rgb="FFFF0000"/>
        <rFont val="Calibri"/>
        <family val="2"/>
        <charset val="238"/>
        <scheme val="minor"/>
      </rPr>
      <t xml:space="preserve">
</t>
    </r>
    <r>
      <rPr>
        <b/>
        <sz val="11"/>
        <rFont val="Calibri"/>
        <family val="2"/>
        <charset val="238"/>
        <scheme val="minor"/>
      </rPr>
      <t>*Školski preventivni program - Igre pažnje</t>
    </r>
    <r>
      <rPr>
        <sz val="11"/>
        <rFont val="Calibri"/>
        <family val="2"/>
        <charset val="238"/>
        <scheme val="minor"/>
      </rPr>
      <t xml:space="preserve"> - razvijanje koncentracije i pažnje kod učenika kao preduvjet boljeg učenja i boljih socijalnih vještina; </t>
    </r>
    <r>
      <rPr>
        <b/>
        <sz val="11"/>
        <rFont val="Calibri"/>
        <family val="2"/>
        <charset val="238"/>
        <scheme val="minor"/>
      </rPr>
      <t>Svijet emocija</t>
    </r>
    <r>
      <rPr>
        <sz val="11"/>
        <rFont val="Calibri"/>
        <family val="2"/>
        <charset val="238"/>
        <scheme val="minor"/>
      </rPr>
      <t xml:space="preserve">-razvoj emocionalnih vještina koje pridonose emocionalnoj prilagodbi i mentalnom zdravlju učenika;  </t>
    </r>
    <r>
      <rPr>
        <b/>
        <sz val="11"/>
        <rFont val="Calibri"/>
        <family val="2"/>
        <charset val="238"/>
        <scheme val="minor"/>
      </rPr>
      <t>Svijet suradnje</t>
    </r>
    <r>
      <rPr>
        <sz val="11"/>
        <rFont val="Calibri"/>
        <family val="2"/>
        <charset val="238"/>
        <scheme val="minor"/>
      </rPr>
      <t xml:space="preserve">-razvijanje socijalne odgovornosti prema sebi i drugima, poštovati svoje snage i tuđe različitosti, razvijanje tolerancije; </t>
    </r>
    <r>
      <rPr>
        <b/>
        <sz val="11"/>
        <rFont val="Calibri"/>
        <family val="2"/>
        <charset val="238"/>
        <scheme val="minor"/>
      </rPr>
      <t>Učinkovito učenje</t>
    </r>
    <r>
      <rPr>
        <sz val="11"/>
        <rFont val="Calibri"/>
        <family val="2"/>
        <charset val="238"/>
        <scheme val="minor"/>
      </rPr>
      <t xml:space="preserve"> - Razviti kod učenika vještine pozitivne komunikacije i miroljubivog rješavanja sukoba; </t>
    </r>
    <r>
      <rPr>
        <b/>
        <sz val="11"/>
        <rFont val="Calibri"/>
        <family val="2"/>
        <charset val="238"/>
        <scheme val="minor"/>
      </rPr>
      <t>Školski program profesionalnog razvoja</t>
    </r>
    <r>
      <rPr>
        <sz val="11"/>
        <rFont val="Calibri"/>
        <family val="2"/>
        <charset val="238"/>
        <scheme val="minor"/>
      </rPr>
      <t xml:space="preserve"> - "Razmišljam o budućnosti - Tko sam?", "Razmišljam o budućnosti - kamo idem?"; Sigurnost na internetu - Usvojiti sigurne načine korištenja Interneta i IKT tehnologije; </t>
    </r>
    <r>
      <rPr>
        <b/>
        <sz val="11"/>
        <rFont val="Calibri"/>
        <family val="2"/>
        <charset val="238"/>
        <scheme val="minor"/>
      </rPr>
      <t>Obilježavanje Mjeseca borbe protiv ovisnosti</t>
    </r>
    <r>
      <rPr>
        <sz val="11"/>
        <rFont val="Calibri"/>
        <family val="2"/>
        <charset val="238"/>
        <scheme val="minor"/>
      </rPr>
      <t xml:space="preserve">; </t>
    </r>
    <r>
      <rPr>
        <b/>
        <sz val="11"/>
        <rFont val="Calibri"/>
        <family val="2"/>
        <charset val="238"/>
        <scheme val="minor"/>
      </rPr>
      <t>INA Građanski odgoj</t>
    </r>
    <r>
      <rPr>
        <sz val="11"/>
        <rFont val="Calibri"/>
        <family val="2"/>
        <charset val="238"/>
        <scheme val="minor"/>
      </rPr>
      <t xml:space="preserve"> -razvoj građanskih kompetencija i kritičkog mišljenja i uočavanja problema u zajednici; </t>
    </r>
    <r>
      <rPr>
        <b/>
        <sz val="11"/>
        <rFont val="Calibri"/>
        <family val="2"/>
        <charset val="238"/>
        <scheme val="minor"/>
      </rPr>
      <t>Projekt Izazovi odrastanja</t>
    </r>
    <r>
      <rPr>
        <sz val="11"/>
        <rFont val="Calibri"/>
        <family val="2"/>
        <charset val="238"/>
        <scheme val="minor"/>
      </rPr>
      <t xml:space="preserve"> - razvoj pozitivne slike o svojoj spolnosti, izazovima u ponašanju u pubertetu i načinima komunikacije o spolnosti; </t>
    </r>
    <r>
      <rPr>
        <b/>
        <sz val="11"/>
        <rFont val="Calibri"/>
        <family val="2"/>
        <charset val="238"/>
        <scheme val="minor"/>
      </rPr>
      <t>Tematski dani</t>
    </r>
    <r>
      <rPr>
        <sz val="11"/>
        <rFont val="Calibri"/>
        <family val="2"/>
        <charset val="238"/>
        <scheme val="minor"/>
      </rPr>
      <t xml:space="preserve"> – Međunarodni dan tolerancije, Svjetski dan mentalnog zdravlja,  Dan ružičastih majica; </t>
    </r>
    <r>
      <rPr>
        <b/>
        <sz val="11"/>
        <rFont val="Calibri"/>
        <family val="2"/>
        <charset val="238"/>
        <scheme val="minor"/>
      </rPr>
      <t>Predavanje policije –</t>
    </r>
    <r>
      <rPr>
        <sz val="11"/>
        <rFont val="Calibri"/>
        <family val="2"/>
        <charset val="238"/>
        <scheme val="minor"/>
      </rPr>
      <t xml:space="preserve"> prevencija ovisničkih oblika ponašanja i elektroničkog nasilja; </t>
    </r>
    <r>
      <rPr>
        <b/>
        <sz val="11"/>
        <rFont val="Calibri"/>
        <family val="2"/>
        <charset val="238"/>
        <scheme val="minor"/>
      </rPr>
      <t>Igra kao preduvjet mentalnog zdravlja</t>
    </r>
    <r>
      <rPr>
        <sz val="11"/>
        <rFont val="Calibri"/>
        <family val="2"/>
        <charset val="238"/>
        <scheme val="minor"/>
      </rPr>
      <t xml:space="preserve">-prevencija emocionalnih teškoća; </t>
    </r>
    <r>
      <rPr>
        <b/>
        <sz val="11"/>
        <rFont val="Calibri"/>
        <family val="2"/>
        <charset val="238"/>
        <scheme val="minor"/>
      </rPr>
      <t>Značaj emocija u odrastanju</t>
    </r>
    <r>
      <rPr>
        <sz val="11"/>
        <rFont val="Calibri"/>
        <family val="2"/>
        <charset val="238"/>
        <scheme val="minor"/>
      </rPr>
      <t>-jačanje emocionalnih i socijalnih vještina;</t>
    </r>
    <r>
      <rPr>
        <b/>
        <sz val="11"/>
        <rFont val="Calibri"/>
        <family val="2"/>
        <charset val="238"/>
        <scheme val="minor"/>
      </rPr>
      <t>Odgoj za suradnju s drugim</t>
    </r>
    <r>
      <rPr>
        <sz val="11"/>
        <rFont val="Calibri"/>
        <family val="2"/>
        <charset val="238"/>
        <scheme val="minor"/>
      </rPr>
      <t>a-jačanje socijalnih vještina i moralnih osobina značajnih za suradnju i život u zajednici;</t>
    </r>
    <r>
      <rPr>
        <b/>
        <sz val="11"/>
        <rFont val="Calibri"/>
        <family val="2"/>
        <charset val="238"/>
        <scheme val="minor"/>
      </rPr>
      <t>Početak oblikuje budućnost</t>
    </r>
    <r>
      <rPr>
        <sz val="11"/>
        <rFont val="Calibri"/>
        <family val="2"/>
        <charset val="238"/>
        <scheme val="minor"/>
      </rPr>
      <t>-Osvijestiti ulogu roditelja kao modela u razvijanju stava i odnosa prema učenju i školskim obavezama;</t>
    </r>
    <r>
      <rPr>
        <b/>
        <sz val="11"/>
        <rFont val="Calibri"/>
        <family val="2"/>
        <charset val="238"/>
        <scheme val="minor"/>
      </rPr>
      <t>Potrebe djeteta u prvom razredu</t>
    </r>
    <r>
      <rPr>
        <sz val="11"/>
        <rFont val="Calibri"/>
        <family val="2"/>
        <charset val="238"/>
        <scheme val="minor"/>
      </rPr>
      <t xml:space="preserve">-Opisati potrebe djeteta i potaknuti roditelje na aktivnosti kojima će ih na pravilan način zadovoljavati s ciljem poticanja psihofizičkog razvoja </t>
    </r>
  </si>
  <si>
    <r>
      <t xml:space="preserve">OŠ "Đuo Ester"
</t>
    </r>
    <r>
      <rPr>
        <sz val="11"/>
        <rFont val="Calibri"/>
        <family val="2"/>
        <charset val="238"/>
        <scheme val="minor"/>
      </rPr>
      <t xml:space="preserve">*eTwinning u projektu u svijetu likovnih umjetnika -  Cilj projekta je upoznati učenike s najvećim djelima likovnih majstora, poticati ih na komunikaciju na materinskom jeziku, učiti ih kako učiti, razvijati socijalne i građanske kompetencije, razvijati poduzetnost i inicijativnost. Kroz projekt učenici će upoznati život, rad i djela likovnih umjetnika, rad raznim likovnim tehnikama, razvijati inicijativu, samopouzdanje i sposobnost kreativnog izražavanja, oblikovati u skladu s dobi, znanjem i vještinama iz područja likovne umjetnosti. 
*Međunarodni projekt „Pjevaj, Sviraj, Pleši“ - Cilj ovog projekta je osvijestiti važnost GLAZBE I PLESA, pjevanja, sviranja, glazbenog stvaralaštva i glazbeno-plesnih aktivnosti kod djece urednog razvoja i djece s teškoćama u razvoju. Organizirane su četiri međunarodne smotre radova. Objavljeno je preko dvadeset sati video materijala.
</t>
    </r>
    <r>
      <rPr>
        <b/>
        <sz val="11"/>
        <rFont val="Calibri"/>
        <family val="2"/>
        <charset val="238"/>
        <scheme val="minor"/>
      </rPr>
      <t xml:space="preserve">*List za roditelje Razgovori 
</t>
    </r>
    <r>
      <rPr>
        <sz val="11"/>
        <rFont val="Calibri"/>
        <family val="2"/>
        <charset val="238"/>
        <scheme val="minor"/>
      </rPr>
      <t>Tijekom lipnja izašao je 18. broj  školskog lista za roditelje „Razgovori“. Tradicija izlaženja lista za roditelje duga je već osamnaest godina i jedan je od rijetkih takvih listova u osnovnim školama u RH. On predstavlja jednu od posebnosti naše škole.  Uredništvo lista čine učitelji škole, stručne suradnice i ravnateljica te vanjski suradnici (školska liječnica i dr.)
*Monografija - slikovnica - Savjeti za djecu o mentalnom zdravlju 
*Objavljeni filmovi i radio emisije na youtube kanalu Škole</t>
    </r>
  </si>
  <si>
    <r>
      <rPr>
        <b/>
        <sz val="11"/>
        <rFont val="Calibri"/>
        <family val="2"/>
        <charset val="238"/>
        <scheme val="minor"/>
      </rPr>
      <t>OŠ "Đuro Ester"</t>
    </r>
    <r>
      <rPr>
        <sz val="11"/>
        <rFont val="Calibri"/>
        <family val="2"/>
        <charset val="238"/>
        <scheme val="minor"/>
      </rPr>
      <t xml:space="preserve"> 
</t>
    </r>
    <r>
      <rPr>
        <b/>
        <sz val="11"/>
        <rFont val="Calibri"/>
        <family val="2"/>
        <charset val="238"/>
        <scheme val="minor"/>
      </rPr>
      <t xml:space="preserve">Odgoj i obrazovanje za ljudska prava - </t>
    </r>
    <r>
      <rPr>
        <sz val="11"/>
        <rFont val="Calibri"/>
        <family val="2"/>
        <charset val="238"/>
        <scheme val="minor"/>
      </rPr>
      <t>Razumijevanje sebe i svojih potreba, poštivanje sebe kao osobe, te jačanje povjerenja u svoje snage, prvi je i temeljni zadatak kojeg će učenici u školi usvajati;Uspjeh odgojnog djelovanja je u tome da svi radnici u školi zajedno s učenicima i njihovim roditeljima sudjeluju i ulažu trajne napore u stvaranju toplog, podržavajućeg i afirmirajućeg školskog ozračja. Samo u takvom ozračju djeca mogu učiti kako surađivati s drugima i rješavati sukobe na nenasilan, odnosno konstruktivan način
*</t>
    </r>
    <r>
      <rPr>
        <b/>
        <sz val="11"/>
        <rFont val="Calibri"/>
        <family val="2"/>
        <charset val="238"/>
        <scheme val="minor"/>
      </rPr>
      <t>Početak programa produženog boravka za učenike</t>
    </r>
    <r>
      <rPr>
        <b/>
        <sz val="11"/>
        <color rgb="FFFF0000"/>
        <rFont val="Calibri"/>
        <family val="2"/>
        <charset val="238"/>
        <scheme val="minor"/>
      </rPr>
      <t xml:space="preserve">
</t>
    </r>
    <r>
      <rPr>
        <sz val="11"/>
        <rFont val="Calibri"/>
        <family val="2"/>
        <charset val="238"/>
        <scheme val="minor"/>
      </rPr>
      <t xml:space="preserve">* </t>
    </r>
    <r>
      <rPr>
        <b/>
        <sz val="11"/>
        <rFont val="Calibri"/>
        <family val="2"/>
        <charset val="238"/>
        <scheme val="minor"/>
      </rPr>
      <t>Otovrena vrata robotike</t>
    </r>
    <r>
      <rPr>
        <sz val="11"/>
        <rFont val="Calibri"/>
        <family val="2"/>
        <charset val="238"/>
        <scheme val="minor"/>
      </rPr>
      <t>- Cilj obilježavanja ovog dana je popularizacija robotike i STEM područja
*Večer geografije - Učenici su posjetitelje odveli u svijet geografije nizom geografskih eksperimenta (erupcija vulkana, oblak i tornado u boci, simulacija nastanka kiše i snijega), kvizovima u digitalnim alatima s geografskim pitalicama, provjerom snalaženja na različitim kartama i predstavljanjem numizmatičke zbirke. 
*</t>
    </r>
    <r>
      <rPr>
        <b/>
        <sz val="11"/>
        <rFont val="Calibri"/>
        <family val="2"/>
        <charset val="238"/>
        <scheme val="minor"/>
      </rPr>
      <t>Erasmus akreditacija-</t>
    </r>
    <r>
      <rPr>
        <sz val="11"/>
        <rFont val="Calibri"/>
        <family val="2"/>
        <charset val="238"/>
        <scheme val="minor"/>
      </rPr>
      <t xml:space="preserve"> Time se potvrđuje da je škola izradile detaljan i kvalitetan plan za provedbu strukturiranih aktivnosti mobilnosti u okviru projektnog razdoblja do 2027. godine
*</t>
    </r>
    <r>
      <rPr>
        <b/>
        <sz val="11"/>
        <rFont val="Calibri"/>
        <family val="2"/>
        <charset val="238"/>
        <scheme val="minor"/>
      </rPr>
      <t xml:space="preserve">eTwinning u projektu Promocija obrtničkih zanimanja-  </t>
    </r>
    <r>
      <rPr>
        <sz val="11"/>
        <rFont val="Calibri"/>
        <family val="2"/>
        <charset val="238"/>
        <scheme val="minor"/>
      </rPr>
      <t>Promocija obrtničkih zanimanja . Za službeni logo projekta odabran je rad  učenice Marije Petrović, osvojivši najviše glasova učenika, učitelja i nastavnika škola partnerskih zemalja. Cilj projekta je bio motivirati učenike osnovnih škola za obrtnička zanimanja, ostvariti suradnju učenika osnovne i srednje škole kroz radionice izrade proizvoda, razvoj kreativnosti, manualnih vještina, marketinških i poduzetničkih vještina
*</t>
    </r>
    <r>
      <rPr>
        <b/>
        <sz val="11"/>
        <rFont val="Calibri"/>
        <family val="2"/>
        <charset val="238"/>
        <scheme val="minor"/>
      </rPr>
      <t>projekt Čitanje ne poznaje granic</t>
    </r>
    <r>
      <rPr>
        <sz val="11"/>
        <rFont val="Calibri"/>
        <family val="2"/>
        <charset val="238"/>
        <scheme val="minor"/>
      </rPr>
      <t>e -Tijekom projekta učenici su sudjelovali u literarnim, likovnim i kreativnim radionicama na kojima su izradili dvojezičnu slikovnicu Bonton, izrađivali kurente - tradicijske slovenske karnevalske maske, šivali broševe od filca i oslikavali straničnike za knjige u obliku kravate, koje su poslali na poklon prijateljima iz Slovenije
*</t>
    </r>
    <r>
      <rPr>
        <b/>
        <sz val="11"/>
        <rFont val="Calibri"/>
        <family val="2"/>
        <charset val="238"/>
        <scheme val="minor"/>
      </rPr>
      <t>Nova dvorana dobila naziv „Vinko Zember</t>
    </r>
    <r>
      <rPr>
        <sz val="11"/>
        <rFont val="Calibri"/>
        <family val="2"/>
        <charset val="238"/>
        <scheme val="minor"/>
      </rPr>
      <t>“  - nova sportska dvorana nosi naziv po Vinku Zemberu, istaknutom koprivničkom djelatniku u područja sporta, bivšem učitelju TZK i direktoru naše škole „Đuro Ester“
*</t>
    </r>
    <r>
      <rPr>
        <b/>
        <sz val="11"/>
        <rFont val="Calibri"/>
        <family val="2"/>
        <charset val="238"/>
        <scheme val="minor"/>
      </rPr>
      <t>Pedagoški  kutak za učenike u vrijeme odmora ili slobodnog sat</t>
    </r>
    <r>
      <rPr>
        <sz val="11"/>
        <rFont val="Calibri"/>
        <family val="2"/>
        <charset val="238"/>
        <scheme val="minor"/>
      </rPr>
      <t>a - Ove godine nabavljene su nove knjige i slikovnice te bojanke koje omogućuju učenicima da provedu vrijeme uz knjigu razvijajući svoje znanje i vještinu čitanja ili vještinu grafomotorike uz bojanke. Osim čitanja i pisanja vrijeme mogu provoditi i uz didaktičke igre</t>
    </r>
  </si>
  <si>
    <r>
      <rPr>
        <b/>
        <sz val="11"/>
        <rFont val="Calibri"/>
        <family val="2"/>
        <charset val="238"/>
        <scheme val="minor"/>
      </rPr>
      <t xml:space="preserve">OŠ "Podolice"
</t>
    </r>
    <r>
      <rPr>
        <sz val="11"/>
        <rFont val="Calibri"/>
        <family val="2"/>
        <charset val="238"/>
        <scheme val="minor"/>
      </rPr>
      <t>Pohađa ukupno 381 učenik; integrirano je ukupno 45 učenika s teškoćama u razvoju.
Tim stručnih suradnika škole čine pedagoginja, socijalna pedagoginja i knjižničarka.</t>
    </r>
  </si>
  <si>
    <r>
      <rPr>
        <b/>
        <sz val="11"/>
        <rFont val="Calibri"/>
        <family val="2"/>
        <charset val="238"/>
        <scheme val="minor"/>
      </rPr>
      <t>OŠ "Podolice"</t>
    </r>
    <r>
      <rPr>
        <sz val="11"/>
        <rFont val="Calibri"/>
        <family val="2"/>
        <charset val="238"/>
        <scheme val="minor"/>
      </rPr>
      <t xml:space="preserve">
U izvještajnom razdoblju provedene su edukativne akcije za sigurno korištenje bicikla i akcije za sigurnost djece u prometu. Proveden je i projekt od strane stručnih suradnica u suradnji s razrednicima pod nazivom </t>
    </r>
    <r>
      <rPr>
        <b/>
        <sz val="11"/>
        <rFont val="Calibri"/>
        <family val="2"/>
        <charset val="238"/>
        <scheme val="minor"/>
      </rPr>
      <t>„Prevencija nasilja“</t>
    </r>
    <r>
      <rPr>
        <sz val="11"/>
        <rFont val="Calibri"/>
        <family val="2"/>
        <charset val="238"/>
        <scheme val="minor"/>
      </rPr>
      <t xml:space="preserve"> kojim su obuhvaćeni učenici 1.-8. razreda - usmjeren na prevenciju i zaustavljanje svih oblika nasilja, a osobit naglasak stavljen je na elektroničko nasilje programom „Sigurnost na internetu“. 
Učenici i roditelji su obaviješteni o pravilima sigurne uporabe suvremenih tehnologija te o posljedicama neprimjerene komunikacije na društvenim mrežama. 
Obilježeni i </t>
    </r>
    <r>
      <rPr>
        <b/>
        <sz val="11"/>
        <rFont val="Calibri"/>
        <family val="2"/>
        <charset val="238"/>
        <scheme val="minor"/>
      </rPr>
      <t>„Dan ružičastih majica“</t>
    </r>
    <r>
      <rPr>
        <sz val="11"/>
        <rFont val="Calibri"/>
        <family val="2"/>
        <charset val="238"/>
        <scheme val="minor"/>
      </rPr>
      <t xml:space="preserve"> u veljači 2023. godine kako bi se utjecaloi na prevenciju vršnjačkog nasilja. Obilježen </t>
    </r>
    <r>
      <rPr>
        <b/>
        <sz val="11"/>
        <rFont val="Calibri"/>
        <family val="2"/>
        <charset val="238"/>
        <scheme val="minor"/>
      </rPr>
      <t>„Mjesec borbe protiv ovisnosti“</t>
    </r>
    <r>
      <rPr>
        <sz val="11"/>
        <rFont val="Calibri"/>
        <family val="2"/>
        <charset val="238"/>
        <scheme val="minor"/>
      </rPr>
      <t xml:space="preserve">. 
Uz navedeno, sigurnost djece štiti svakodnevno dežurstvo odgojno-obrazovnih radnika u svim unutarnjim i vanjskim prostorima školske ustanove, dežurstva na autobusnim stajalištima te videonadzor. Postupanje djelatnika škole je u skladu s važećim zakonima, propisima, protokolima (Kućni red škole, Pravilnik o načinu postupanja odgojno-obrazovnih radnika, Protokol o postupanju u situacijama povećanog rizika). U školi je osigurana zaštita podataka te je školsko igralište prilagođeno i dostupno djeci s teškoćama i invaliditetom. </t>
    </r>
  </si>
  <si>
    <r>
      <rPr>
        <b/>
        <sz val="11"/>
        <rFont val="Calibri"/>
        <family val="2"/>
        <charset val="238"/>
        <scheme val="minor"/>
      </rPr>
      <t>OŠ "Podolice"</t>
    </r>
    <r>
      <rPr>
        <sz val="11"/>
        <rFont val="Calibri"/>
        <family val="2"/>
        <charset val="238"/>
        <scheme val="minor"/>
      </rPr>
      <t xml:space="preserve">
Briga o mentalnom i emocionalnom zdravlju učenika provedena je putem suradnje stručnih suradnica škole i školske liječnice. Stručna služba održala je program „Suočeni s promjenama“, to jest preventivne radionice o izazovima i promjenama u adolescenciji kao i o razvoju zdravog i odgovornog ponašanja.
*Održano je predavanje o zdravoj prehrani, pubertetu i zdravstvenom odgoju od strane školske liječnice. 
*Održana preventivna radionica o poremećajima u prehrani u suradnji s vanjskim stručnjacima. 
*Proveden je i program „Trening socijalnih vještina“ kako bi se razvijale socijalne vještine koje pridonose zaštiti mentalnog i socijalnog zdravlja te prevenciji rizičnih ponašanja učenika. 
*Tijekom cijele školske godine provodili su se redoviti individualni savjetodavni razgovori s učenicima i roditeljima, socijalno-pedagoške intervencije i usmjeravanje učenika pri izboru srednje škole.</t>
    </r>
  </si>
  <si>
    <r>
      <t xml:space="preserve">OŠ "Podolice"
</t>
    </r>
    <r>
      <rPr>
        <sz val="11"/>
        <rFont val="Calibri"/>
        <family val="2"/>
        <charset val="238"/>
        <scheme val="minor"/>
      </rPr>
      <t xml:space="preserve">•	Projekt „DaF in Koprivnica“ - jačanje svijesti o važnosti učenja jezika te promicanje jezične i kulturne raznolikosti 
•	Projekt "Japanski tjedan" - razvijanje jezično-kulturnog identiteta i međukulturne kompetencije, osjećaja pripadnosti i poštovanja prema vlastitome jezičnom identitetu, kulturi i tradiciji te uvažavanje i poštovanje druge jezične i kulturne zajednice i njihove vrijednosti. 
•	Projekt „Koprivničkim ulicama i trgovima“ - učenje otkrivanjem u neposrednoj životnoj stvarnosti na primjerima prirodne i kulturne baštine te humanitarne djelatnosti 
•	Projekt – „Zanimanja“ - upoznavanje različitih zanimanja u neposrednom okruženju te širenje stečenih znanja o zanimanjima ljudi u zavičaju 
•	Projekt "Posjet učenika osmih razreda Vukovaru" - učenje o vrijednostima Domovinskog rata i značaja Bitke za Vukovar u obrani suvereniteta i teritorijalne cjelovitosti suvremene Republike Hrvatske 
•	Projekt „Podolice volontira“ - volontiranje i pomoć u zajednici, druženje sa štićenicima Cedra, doma za starije i nemoćne ljude 
•	Školski projekt „Podolice – info“ - promidžba školskih događaja u različitim medijima (radio, TV, novine, mrežna stranica), izrada radijskih emisija 
•	Dramska skupina i Dramsko-recitatorska skupina </t>
    </r>
  </si>
  <si>
    <r>
      <rPr>
        <b/>
        <sz val="11"/>
        <color rgb="FF000000"/>
        <rFont val="Calibri"/>
        <family val="2"/>
        <charset val="238"/>
        <scheme val="minor"/>
      </rPr>
      <t>OŠ "Podolice"</t>
    </r>
    <r>
      <rPr>
        <sz val="11"/>
        <color rgb="FF000000"/>
        <rFont val="Calibri"/>
        <family val="2"/>
        <charset val="238"/>
        <scheme val="minor"/>
      </rPr>
      <t xml:space="preserve">
Sportska grupa i sportski projekti: 
„Coca-Cola Cup“-Sportske igre mladih; Projekt: Trka Grada; Projekt: Dan sporta; Projekt: Dječja olimpijada </t>
    </r>
  </si>
  <si>
    <r>
      <t xml:space="preserve">OŠ "Podolice"
</t>
    </r>
    <r>
      <rPr>
        <sz val="11"/>
        <color theme="1"/>
        <rFont val="Calibri"/>
        <family val="2"/>
        <charset val="238"/>
        <scheme val="minor"/>
      </rPr>
      <t xml:space="preserve">Eko skupina u Osnovnoj školi „Podolice“ Koprivnica djeluje s osnovnim ciljem razvijanja interesa i ljubavi prema prirodi, kako bi se zadovoljila njihova potreba za aktivnostima koje doprinose očuvanju prirode, biljaka i životinja, uređenju okoliša škole i mjesta u kojemu žive. U aktivnostima Eko skupine sudjelovali su svi učenici škole, a ponajviše učenici četvrtih i sedmih razreda, učitelji, vanjski suradnici i roditelji, a odgovorni su bili učitelji Miroslav Kanisek i Kristinka Fabić. 
 Provedene aktivnosti: 
1.	Sadnja voćaka – svi razredi škole sakupili su novac i posadili voćke koje prva generacija učenika daruje novoosnovanoj školi. Učenici su učili o pravilnom očuvanju prirode i održivom razvoju. 
2.	Uređenje cvjetnih žardinjera te mini cvjetnjaka - sadnja sezonskog cvijeća i lukovica. 
3.	Obilježavanje eko-dana tijekom godine (Dan planeta Zemlje, Dan voda, Dan životinja) prigodnim aktivnostima - izrada plakata, letaka, šetnja do potoka, gradskog parka... 
4.	Uočavanje i analiziranje ekoloških problema u lokalnoj zajednici. </t>
    </r>
  </si>
  <si>
    <t xml:space="preserve">Ustanova koja obavlja djelatnosti osnovnoškolskog odgoja i obrazovanja za djecu s teškoćama u razvoju, predškolskog odgoja i obrazovanja djece s teškoćama u razvoju te djelatnost socijalne skrbi, odnosno pružanje socijalnih usluga.
U Centru se provode dva osnovnoškolska programa: posebni program uz individualizirane postupke i posebni program za stjecanje kompetencija u aktivnostima svakodnevnoga života i rada uz individualizirane postupke. Predškolski program provodi se u jednoj mješovitoj skupini djece s teškoćama u razvoju.
 U okviru rehabilitacije u specijaliziranim kabinetima provode se logopedski tretman i program poticanja senzorne integracije.
Centar pruža sljedeće socijalne usluge: stručnu procjenu, ranu razvojnu podršku, psihosocijalnu podršku (trenutno samo za govorno-jezične i komunikacijske teškoće) te uslugu poludnevnog boravka za odrasle osobe s intelektualnim teškoćama s područja grada i susjednih općina
COOR pohađa sveukupno 105 učenika/ polaznika (Predškolski odgoj:12;  OŠ razredni odjeli - 42, OŠ- odgojno-obrazovne skupine - 33 i Poludnevni boravak - 18).
Tim stručnih suradnika čini: 
a.	Predškolski program – 1 edukacijski-rehabilitator
b.	Osnovnoškolski program – 4 (logoped, edukacijski-rehabilitator, knjižničar i pedagog)
</t>
  </si>
  <si>
    <t>Sigurnost djece</t>
  </si>
  <si>
    <t>U Centru se redovito provode vježbe evakuacije i spašavanja. Vanjski i unutarnji prostor Centra prilagođen je djeci s teškoćama i osobama s invaliditetom. Provodi se  program „Obuka neplivača“, poduka vožnje bicikla, preventivni programi „Sigurnost na internetu“,  „Petarde nisu igračke“,  CAP Program za djecu i mlade s intelektualnim teškoćama</t>
  </si>
  <si>
    <t>Proveden je „Program prevencije karijesa“ u organizaciji Grada Koprivnice, provode se radionice „Pravilno četkanje zubi“, „Pregled zubi“– posjet ordinaciji, preventivni program „Živi zdravo“ – zdrava prehrana i životne navike, preventivni program „Budi dobar prijatelj“ – razvoj svijesti o važnosti prijateljstva</t>
  </si>
  <si>
    <t>Uključenostu projekt „Ruksak pun kulture“ u okviru kojeg je osigurana kazališna predstava i radionica za polaznike.
 Redovito  posjećivanje kazališnih i kino predstava u organizaciji te  posjete i suradnja s  Knjižnicom i čitaonicom „Fran Galović“ Koprivnica.</t>
  </si>
  <si>
    <t>Redovitim radom kroz nastavu i izvannastavne aktivnosti priprema polaznika za sportska natjecanja koja organiziraju i u kojima sudjeluju.</t>
  </si>
  <si>
    <t xml:space="preserve">Ističu  ekološku osviještenost programima održivog razvoja i zaštite okoliša te svakodnevno veliku pažnju pridaju pravilnom razvrstavanju otpada u čemu aktivno sudjeluju svi učenici. 
Imaju statust Međunarodne  Eko škole sa dijamantnim statusom. 
Na Centar su postavljene solarne elektrane, obrađuju vlastiti vrt i voćnjak. 
Proveden je projekt Solitarne pčele u sunčanom vrtu koji je odabran među pet najboljih projekata međunarodne tvrtke Procter &amp; Gamble i Udruge Lijepa Naša. 
Uz navedeno, provode i projekte na razini Centra:  „Reci NE plastici!“, „Za manje otpada“, „Ne bacaj – izradi!“
 Učenička zadruga „Kopriva“ usko je vezana uz ekološke aktivnosti. </t>
  </si>
  <si>
    <r>
      <rPr>
        <b/>
        <sz val="11"/>
        <rFont val="Calibri"/>
        <family val="2"/>
        <charset val="238"/>
        <scheme val="minor"/>
      </rPr>
      <t>Srednja škola Koprivnica</t>
    </r>
    <r>
      <rPr>
        <sz val="11"/>
        <rFont val="Calibri"/>
        <family val="2"/>
        <charset val="238"/>
        <scheme val="minor"/>
      </rPr>
      <t xml:space="preserve"> 
Pohađa ukupno 821 učenik od toga 66 učenika s teškoćama u razvoju.
Stručni suradnici u školi su psiholog, pedagog i knjižničar.</t>
    </r>
  </si>
  <si>
    <r>
      <rPr>
        <b/>
        <sz val="11"/>
        <rFont val="Calibri"/>
        <family val="2"/>
        <charset val="238"/>
        <scheme val="minor"/>
      </rPr>
      <t xml:space="preserve">Srednja škola Koprivnica
</t>
    </r>
    <r>
      <rPr>
        <sz val="11"/>
        <rFont val="Calibri"/>
        <family val="2"/>
        <charset val="238"/>
        <scheme val="minor"/>
      </rPr>
      <t xml:space="preserve"> *U 2023. godini nastavljeno je sudjelovanje Škole u Erasmus+ projektima te je organizirana prva mobilnost učenika na dvotjednu učeničku praksu u slovenske Terme Vivat. 
* proveden projekt „Okusima koprive“ kojima jeŠkola  promovirala obrazovne programe iz sektora turizma učenicima osmih razreda
* organizirana je promocija zanimanja za sve učenike osmih razreda gradskih osnovnih škola</t>
    </r>
  </si>
  <si>
    <t>I. Osnovne škole</t>
  </si>
  <si>
    <t xml:space="preserve">II. Centar za odgoj, obrazovanje i rehabilitaciju Podravsko sunce </t>
  </si>
  <si>
    <t>III. Srednje škole</t>
  </si>
  <si>
    <r>
      <t xml:space="preserve">Srednja škola Koprivnica
</t>
    </r>
    <r>
      <rPr>
        <sz val="12"/>
        <color theme="1"/>
        <rFont val="Calibri"/>
        <family val="2"/>
        <charset val="238"/>
        <scheme val="minor"/>
      </rPr>
      <t>Za učenike trećih i četvrtih razreda organizirana su predavanja HAK-a sa svrhom shvaćanja ozbiljnosti sudjelovanja učenika u prometu (prvenstveno učenika koji postaju novi vozači). 
U suradnji PU Koprivničko-križevačkom organiziran je niz predavanja na satvima razrednika za sve razrede s temama vezanima uz sigurno korištenje interneta i konzumaciju sredstava ovisnosti. 
Na satovima razrednika učenici su sa svojim razrednicima raspravljali o temama vršnjaškog nasilja te prevenciji istog</t>
    </r>
  </si>
  <si>
    <r>
      <rPr>
        <b/>
        <sz val="11"/>
        <color theme="1"/>
        <rFont val="Calibri"/>
        <family val="2"/>
        <charset val="238"/>
        <scheme val="minor"/>
      </rPr>
      <t>Srednja škola Koprivnica</t>
    </r>
    <r>
      <rPr>
        <sz val="11"/>
        <color theme="1"/>
        <rFont val="Calibri"/>
        <family val="2"/>
        <charset val="238"/>
        <scheme val="minor"/>
      </rPr>
      <t xml:space="preserve">
Učenicima su na satovima razrednika podijeljeni letci i prezentirane važne informacije o opasnosti od konzumacije energetskih pića i prevencije negativnih zdravstvenih posljedica. 
Na satovima razrednika odigrani su kvizovi povodom Mjeseca borbe protiv ovisnosti i Svjetskog dana mentalnog zdravlja. Na satovima razrednika raspravljalo se i o štetnosti konzumacije duhanskih proizvoda i elektroničkih cigareta, dok je kroz provedbu Dana sporta promovirana važnost tjelovježbe i tjelesne aktivnosti te pravilne prehrane</t>
    </r>
  </si>
  <si>
    <r>
      <rPr>
        <b/>
        <sz val="11"/>
        <color theme="1"/>
        <rFont val="Calibri"/>
        <family val="2"/>
        <charset val="238"/>
        <scheme val="minor"/>
      </rPr>
      <t>Srednja škola Koprivnica</t>
    </r>
    <r>
      <rPr>
        <sz val="11"/>
        <color theme="1"/>
        <rFont val="Calibri"/>
        <family val="2"/>
        <charset val="238"/>
        <scheme val="minor"/>
      </rPr>
      <t xml:space="preserve">
Za učenike prvih i drugih razreda organiziran je posjet kazališnoj predstavi „Tartuffe, Tartuffe“ u organizaciji HNK Varaždin koja se odigrala u prostoru Pučkog otvorenog učilišta Koprivnica. 
U sklopu nastave francuskog jezika, učenici koji uče francuski jezik posjetili su projekcije francuskih filmova u kinu „Velebit“.
 Razrednici su u sklopu satova razrednika posjećivali izložbe gradskoj galeriji i muzeju.</t>
    </r>
  </si>
  <si>
    <t xml:space="preserve">IV. Centar za odgoj, obrazovanje i rehabilitaciju Podravsko sunce </t>
  </si>
  <si>
    <t>V. Srednje škole</t>
  </si>
  <si>
    <r>
      <rPr>
        <b/>
        <sz val="11"/>
        <color theme="1"/>
        <rFont val="Calibri"/>
        <family val="2"/>
        <charset val="238"/>
        <scheme val="minor"/>
      </rPr>
      <t>Srednja škola Koprivnica</t>
    </r>
    <r>
      <rPr>
        <sz val="11"/>
        <color theme="1"/>
        <rFont val="Calibri"/>
        <family val="2"/>
        <charset val="238"/>
        <scheme val="minor"/>
      </rPr>
      <t xml:space="preserve">
Učenici su se uključivali u sportska natjecanja u plivanju, plesu, šahu, futsalu, rukometu, odbojci i košarci, a ostvareni su plasmani na državna sportska natjecanja u ženskom futsalu i ženskoj košarci gdje su obje ekipe osvojile 5. mjesto.
 U travnju 2023. organiziran je Dan sporta koji je bio nenanstavni dan te su učenici zajedno s nastavnicima sudjelovali u sportskim igrama</t>
    </r>
  </si>
  <si>
    <r>
      <t xml:space="preserve">Srednje škole
</t>
    </r>
    <r>
      <rPr>
        <sz val="11"/>
        <rFont val="Calibri"/>
        <family val="2"/>
        <charset val="238"/>
        <scheme val="minor"/>
      </rPr>
      <t>Na području Grada Koprivnice djeluju 3 srednje škole:
1. Srednja škola Koprivnica
2. Obrtnička škola Koprivnica i
3. Gimnazija "Fran Galović" Koprivnica</t>
    </r>
  </si>
  <si>
    <t xml:space="preserve">V. Centar za odgoj, obrazovanje i rehabilitaciju Podravsko sunce </t>
  </si>
  <si>
    <t>VI. Srednje škole</t>
  </si>
  <si>
    <r>
      <rPr>
        <b/>
        <sz val="11"/>
        <color theme="1"/>
        <rFont val="Calibri"/>
        <family val="2"/>
        <charset val="238"/>
        <scheme val="minor"/>
      </rPr>
      <t>Srednja škola Koprivnica</t>
    </r>
    <r>
      <rPr>
        <sz val="11"/>
        <color theme="1"/>
        <rFont val="Calibri"/>
        <family val="2"/>
        <charset val="238"/>
        <scheme val="minor"/>
      </rPr>
      <t xml:space="preserve">
Učenička zadruga „Školak“ na sajmu povodom Božića i Uskrsa prodavala je proizvode napravljene od recikliranih materijala te promovirala zdravu hranu. 
S udrugom Kopriva dogovoren je zakup dvije parcele u Špoljarskoj ulici na kojima će učenici saditi sljez i brinuti o toj kulturi na ekološki prihvatljiv način sa svrhom daljnje obrade i prodaje. 
U sklopu Dana Škole, dio učenika sudjelovao je u čišćenju okoliša Škole, dio je s nastavnicima sadio biljke oko Škole, dok je dio učenika sudjelovao u postavljanju koševa za smeće. 
U parku kod Škole postavljene su i 4 pametne klupe koje koriste solarnu energiju i omogućavaju učenicima punjenje mobilnih uređaja. 
U školskom hodniku postavljene su dvije kante za plastičnu ambalažu
Na Vijeću učenika i Vijeću roditelja dogovoreno je da će učenici u sklopu satova razrednika promovirati brigu o okolišu te čistiti smeće oko Škole.</t>
    </r>
  </si>
  <si>
    <r>
      <rPr>
        <b/>
        <sz val="11"/>
        <rFont val="Calibri"/>
        <family val="2"/>
        <charset val="238"/>
        <scheme val="minor"/>
      </rPr>
      <t xml:space="preserve">Obrtnička škola Koprivnica
</t>
    </r>
    <r>
      <rPr>
        <sz val="11"/>
        <rFont val="Calibri"/>
        <family val="2"/>
        <charset val="238"/>
        <scheme val="minor"/>
      </rPr>
      <t>Pohađa ukupno 538 učenika od toga 154 s teškoćama u razvoju.
Stručni suradnici u školi su 2 socijalna pedagoga, 2 pedagoga i knjižničar.</t>
    </r>
  </si>
  <si>
    <t>SLOBODNO VRIJEME</t>
  </si>
  <si>
    <r>
      <rPr>
        <b/>
        <sz val="11"/>
        <color theme="1"/>
        <rFont val="Calibri"/>
        <family val="2"/>
        <charset val="238"/>
        <scheme val="minor"/>
      </rPr>
      <t>Obrtnička škola Koprivnica</t>
    </r>
    <r>
      <rPr>
        <sz val="11"/>
        <color theme="1"/>
        <rFont val="Calibri"/>
        <family val="2"/>
        <charset val="238"/>
        <scheme val="minor"/>
      </rPr>
      <t xml:space="preserve">
Aktivnosti Školskog sportskog društva (slobodne aktivnosti košarke, odbojke, rukometa, futsala, stolnog tenisa, badmintona i atletike zbog pripremanja za gradska i županijska školska natjecanja) 
Školska futsal ekipa sudjelovala je na državnom školskom prvenstvu dok je u stolnom tenisu osvojeno zlato na državnom prvenstvu učenika s intelektualnim teškoćama u Poreču. 
Učenici su sudjelovali i na turniru u graničaru u Centru za odgoj, obrazovanje i rehabilitaciju Podravsko sunce povodom dana grada Koprivnice.
 U školi se svake godine obilježava Sportski dan koji okuplja velik broj učenika, nastavnika i ostalih gostiju. 
U sklopu izvanškolskih aktivnosti djeluje i školski šahovski klub.</t>
    </r>
  </si>
  <si>
    <r>
      <rPr>
        <b/>
        <sz val="11"/>
        <color theme="1"/>
        <rFont val="Calibri"/>
        <family val="2"/>
        <charset val="238"/>
        <scheme val="minor"/>
      </rPr>
      <t>Obrtnička škola Koprivnica</t>
    </r>
    <r>
      <rPr>
        <sz val="11"/>
        <color theme="1"/>
        <rFont val="Calibri"/>
        <family val="2"/>
        <charset val="238"/>
        <scheme val="minor"/>
      </rPr>
      <t xml:space="preserve">
U sklopu izvanškolskih aktivnosti djeljuje školski bend</t>
    </r>
  </si>
  <si>
    <r>
      <rPr>
        <b/>
        <sz val="11"/>
        <color theme="1"/>
        <rFont val="Calibri"/>
        <family val="2"/>
        <charset val="238"/>
        <scheme val="minor"/>
      </rPr>
      <t>Obrtnička škola Koprivnica</t>
    </r>
    <r>
      <rPr>
        <sz val="11"/>
        <color theme="1"/>
        <rFont val="Calibri"/>
        <family val="2"/>
        <charset val="238"/>
        <scheme val="minor"/>
      </rPr>
      <t xml:space="preserve">
sklopu praktične nastave zanimanja pomoćni cvjećar, učenici  uređuju školsko cvijeće i cvjetne gredice te unutar slobodnih aktivnosti Zadruge „Zlatne ruke“ uređuju i školski okoliš</t>
    </r>
  </si>
  <si>
    <r>
      <rPr>
        <b/>
        <sz val="11"/>
        <color theme="1"/>
        <rFont val="Calibri"/>
        <family val="2"/>
        <charset val="238"/>
        <scheme val="minor"/>
      </rPr>
      <t>Obrtnička škola Koprivnica</t>
    </r>
    <r>
      <rPr>
        <sz val="11"/>
        <color theme="1"/>
        <rFont val="Calibri"/>
        <family val="2"/>
        <charset val="238"/>
        <scheme val="minor"/>
      </rPr>
      <t xml:space="preserve">
Vezano uz mentalno i emocionalno zdravlje učenika, u školi je 10. listopada obilježen Dan mentalnog zdravlja. Tijekom školske godine 2022./2023. održane su dvije tribine pod nazivom „Napali se na neuspjeh“ čiji je cilj učenicima prikazati neuspjeh kao sastavni dio života te prenijeti poruku da se iz neuspjeha može učiti i rasti. 
Osim toga, učenici su sudjelovali i u raspravi srednjoškolaca na temu mentalnog zdravlja koja se održala u Gimnaziji Fran Galović povodom Festivala mentalnog zdravlja. Aktivnosti vezane uz mentalno zdravlje učenika, prevenciju ovisnosti i elektroničkog nasilja provode se kontinuirano u skladu sa Školskim preventivnim programom</t>
    </r>
  </si>
  <si>
    <r>
      <rPr>
        <b/>
        <sz val="11"/>
        <rFont val="Calibri"/>
        <family val="2"/>
        <charset val="238"/>
        <scheme val="minor"/>
      </rPr>
      <t>Obrtnička škola Koprivnica</t>
    </r>
    <r>
      <rPr>
        <sz val="11"/>
        <rFont val="Calibri"/>
        <family val="2"/>
        <charset val="238"/>
        <scheme val="minor"/>
      </rPr>
      <t xml:space="preserve"> </t>
    </r>
    <r>
      <rPr>
        <sz val="11"/>
        <color rgb="FFFF0000"/>
        <rFont val="Calibri"/>
        <family val="2"/>
        <charset val="238"/>
        <scheme val="minor"/>
      </rPr>
      <t xml:space="preserve">
</t>
    </r>
    <r>
      <rPr>
        <sz val="11"/>
        <rFont val="Calibri"/>
        <family val="2"/>
        <charset val="238"/>
        <scheme val="minor"/>
      </rPr>
      <t xml:space="preserve">*Škola je imenovana </t>
    </r>
    <r>
      <rPr>
        <b/>
        <sz val="11"/>
        <rFont val="Calibri"/>
        <family val="2"/>
        <charset val="238"/>
        <scheme val="minor"/>
      </rPr>
      <t>Centrom kompetentnosti za elektrotehniku i računalstvo u Koprivničko-križevačkoj županiji</t>
    </r>
    <r>
      <rPr>
        <sz val="11"/>
        <rFont val="Calibri"/>
        <family val="2"/>
        <charset val="238"/>
        <scheme val="minor"/>
      </rPr>
      <t xml:space="preserve"> (CEKOM) unutar čega je došlo do rekonstrukcije i dogradnje zgrade Škole koja uključuje praktikume, laboratorije, učionice i dodatne prostore opremljene vrhunskom opremom za nastavu, vježbe, praksu i dijagnostiku u navedenim područjima. </t>
    </r>
    <r>
      <rPr>
        <sz val="11"/>
        <color rgb="FFFF0000"/>
        <rFont val="Calibri"/>
        <family val="2"/>
        <charset val="238"/>
        <scheme val="minor"/>
      </rPr>
      <t xml:space="preserve">
</t>
    </r>
    <r>
      <rPr>
        <sz val="11"/>
        <rFont val="Calibri"/>
        <family val="2"/>
        <charset val="238"/>
        <scheme val="minor"/>
      </rPr>
      <t>*Učenici su osvojili dvije zlatne i jednu srebrnu medalju na 8. izložbi inovacija I3G koja se održala u Ivanić Gradu od 24. do 25. svibnja 2023. Osvojeno je i četvrto mjesto na Državnom natjecanju učenika strukovnih škola WorldSkills Croatia u kategoriji Administracija IT sustava te drugo mjesto u disciplini kućne instalacije. 
*učenici su postigli i izvanredan uspjeh na nagradnom natječaju "Zelene tehnologije" Generacija NOW 2022./2023. s osvojenim 22. mjestom u kategoriji 1- 4. razreda srednje škole. 
* Udruga „Šegrtsko srce“ osigurala je učenicima slabijeg socijalno-imovinskog statusa topli obrok u školi, nastavne udžbenike i bilježnice, radnu odjeću za praktičnu nastavu, plaćala ostatak subvencioniranog prijevoza te pomagala u situacijama kao što je plaćanje maturalnog putovanja, putovanje na natjecanje i sl.
Udruga za spomenute aktivnosti novac prikuplja od donatora te konkretnim humanitarnim akcijama kao što je Humanitarni Halloween na kojem su se u školskoj godini 2022./2023. prodavali prigodni kolači koje su pripremili učenici i profesori volonteri</t>
    </r>
    <r>
      <rPr>
        <sz val="11"/>
        <color rgb="FFFF0000"/>
        <rFont val="Calibri"/>
        <family val="2"/>
        <charset val="238"/>
        <scheme val="minor"/>
      </rPr>
      <t xml:space="preserve">
</t>
    </r>
    <r>
      <rPr>
        <sz val="11"/>
        <rFont val="Calibri"/>
        <family val="2"/>
        <charset val="238"/>
        <scheme val="minor"/>
      </rPr>
      <t xml:space="preserve">*Dvaput godišnje organiziraju se Dani otvorenih vrata u Obrtničkoj školi sa željom da se zainteresiranim učenicima pruže sve potrebne informacije o različitim srednjim školama i zanimanjima pri čemu imamo zadovoljstvo ugostiti velik broj učenika iz različitih škola s područja Grada Koprivnice i okolice. </t>
    </r>
    <r>
      <rPr>
        <sz val="11"/>
        <color rgb="FFFF0000"/>
        <rFont val="Calibri"/>
        <family val="2"/>
        <charset val="238"/>
        <scheme val="minor"/>
      </rPr>
      <t xml:space="preserve">
</t>
    </r>
    <r>
      <rPr>
        <sz val="11"/>
        <rFont val="Calibri"/>
        <family val="2"/>
        <charset val="238"/>
        <scheme val="minor"/>
      </rPr>
      <t>*nastavljeno s mobilnostima učenika u sklopu Erasmus+ projekta - u Sloveniji, Španjolskoj, Francuskoj, Švedskoj, Češkoj.</t>
    </r>
  </si>
  <si>
    <r>
      <rPr>
        <b/>
        <sz val="11"/>
        <rFont val="Calibri"/>
        <family val="2"/>
        <charset val="238"/>
        <scheme val="minor"/>
      </rPr>
      <t>Gimnazija "Fran Galović" Koprivnica</t>
    </r>
    <r>
      <rPr>
        <sz val="11"/>
        <rFont val="Calibri"/>
        <family val="2"/>
        <charset val="238"/>
        <scheme val="minor"/>
      </rPr>
      <t xml:space="preserve">
Pohađa ukupno 579 učenika, od toga 7 učenika s teškoćama u razvoju.
Stručni suradnici u školi su pedagog, psiholog i knjižničar.</t>
    </r>
  </si>
  <si>
    <r>
      <rPr>
        <b/>
        <sz val="11"/>
        <color theme="1"/>
        <rFont val="Calibri"/>
        <family val="2"/>
        <charset val="238"/>
        <scheme val="minor"/>
      </rPr>
      <t>Gimnazija "Fran Galović" Koprivnica</t>
    </r>
    <r>
      <rPr>
        <sz val="11"/>
        <color theme="1"/>
        <rFont val="Calibri"/>
        <family val="2"/>
        <charset val="238"/>
        <scheme val="minor"/>
      </rPr>
      <t xml:space="preserve">
Projekt: 
	Fit4Thought Erasmus+ projekt u svrhu razvijanja psiho-motoričkih mogućnosti učenika s naglaskom na zdravu prehranu i kretanje</t>
    </r>
  </si>
  <si>
    <r>
      <rPr>
        <b/>
        <sz val="11"/>
        <color theme="1"/>
        <rFont val="Calibri"/>
        <family val="2"/>
        <charset val="238"/>
        <scheme val="minor"/>
      </rPr>
      <t>Gimnazija "Fran Galović" Koprivnica</t>
    </r>
    <r>
      <rPr>
        <sz val="11"/>
        <color theme="1"/>
        <rFont val="Calibri"/>
        <family val="2"/>
        <charset val="238"/>
        <scheme val="minor"/>
      </rPr>
      <t xml:space="preserve">
Projekt:
	NO PLAN(ET) BE Erasmus+ projekt u svrhu razvijanja kompetencija vezanih uz ekologiju, meteorologiju i održivi razvoj</t>
    </r>
  </si>
  <si>
    <r>
      <rPr>
        <b/>
        <sz val="11"/>
        <rFont val="Calibri"/>
        <family val="2"/>
        <charset val="238"/>
        <scheme val="minor"/>
      </rPr>
      <t>Gimnazija "Fran Galović"</t>
    </r>
    <r>
      <rPr>
        <sz val="11"/>
        <rFont val="Calibri"/>
        <family val="2"/>
        <charset val="238"/>
        <scheme val="minor"/>
      </rPr>
      <t xml:space="preserve"> Koprivnica
</t>
    </r>
    <r>
      <rPr>
        <b/>
        <sz val="11"/>
        <rFont val="Calibri"/>
        <family val="2"/>
        <charset val="238"/>
        <scheme val="minor"/>
      </rPr>
      <t>*škola ima sljedeće statuse:</t>
    </r>
    <r>
      <rPr>
        <sz val="11"/>
        <rFont val="Calibri"/>
        <family val="2"/>
        <charset val="238"/>
        <scheme val="minor"/>
      </rPr>
      <t xml:space="preserve">
-	Erasmus+ akreditirana škola 2021. – 2027.
-	Schulen Partner der Zukunft; 
-	Mreža škola bez nasilja; 
-	Delf scolarie; 
-	eTwinning škola - nagrađeni Nacionalnom oznakom kvalitete, 
-	Škola ambasador europskog parlamenta.
</t>
    </r>
    <r>
      <rPr>
        <b/>
        <sz val="11"/>
        <rFont val="Calibri"/>
        <family val="2"/>
        <charset val="238"/>
        <scheme val="minor"/>
      </rPr>
      <t>*Dan za znanost</t>
    </r>
    <r>
      <rPr>
        <sz val="11"/>
        <rFont val="Calibri"/>
        <family val="2"/>
        <charset val="238"/>
        <scheme val="minor"/>
      </rPr>
      <t xml:space="preserve"> – centralna gimnazijska manifestacija. Sudjelovali su profesori i studenti hrvatskih sveučilišta, znanstvenici, stručnjaci, udruge i javne ustanove u svrhu promicanja znanosti među mladima
*Kroatische CLIL Robotik Meisterschaft: Robotika na njemačkom jeziku
*KDV Projekt – DaF Vertikale, projekt u suradnji s Njemačkim veleposlanstvom u Zagrebu</t>
    </r>
  </si>
  <si>
    <t>Čuvanje, briga i skrb o djeci predškolske dobi kod "registriranih" dadilja</t>
  </si>
  <si>
    <t>Grad Koprivnica sufinancira 13 obrta za čuvanje djece koji pružaju usluge čuvanja, brige i skrbi za djecu i u prosjeku je na čuvanju 120 djece mjesečno.</t>
  </si>
  <si>
    <r>
      <rPr>
        <b/>
        <u/>
        <sz val="12"/>
        <rFont val="Calibri"/>
        <family val="2"/>
        <charset val="238"/>
        <scheme val="minor"/>
      </rPr>
      <t>Obrti za čuvanje djece</t>
    </r>
    <r>
      <rPr>
        <b/>
        <sz val="12"/>
        <rFont val="Calibri"/>
        <family val="2"/>
        <charset val="238"/>
        <scheme val="minor"/>
      </rPr>
      <t xml:space="preserve">
</t>
    </r>
    <r>
      <rPr>
        <sz val="12"/>
        <rFont val="Calibri"/>
        <family val="2"/>
        <charset val="238"/>
        <scheme val="minor"/>
      </rPr>
      <t>Na području Grada Koprivnice registrirano je ukupno 13 obrta:
(Točkica,Mali anđeli,Anđeli
Leptirić,Iskrice
Zvjezdice,Bakino dvorište,Dedo medo,Potica,Dječji raj,BIENE,Žirafa</t>
    </r>
    <r>
      <rPr>
        <b/>
        <sz val="12"/>
        <rFont val="Calibri"/>
        <family val="2"/>
        <charset val="238"/>
        <scheme val="minor"/>
      </rPr>
      <t xml:space="preserve">
</t>
    </r>
    <r>
      <rPr>
        <sz val="12"/>
        <rFont val="Calibri"/>
        <family val="2"/>
        <charset val="238"/>
        <scheme val="minor"/>
      </rPr>
      <t>Slatka srca)</t>
    </r>
  </si>
  <si>
    <t>I. Hrvatski zavod za socijalni rad, Područni ured Koprivnica</t>
  </si>
  <si>
    <t>Ukupan broj obitelji obuhvaćen poslovima obiteljsko pravne zaštite: 1700</t>
  </si>
  <si>
    <t>Područje mjesne nadležnosti grada Koprivnice (grad s prigradskim naseljima) ima sveukupno 14 udomiteljskih obitelji za djecu (njih 5 je srodničkih). 
Tijekom 2023. g. u udomiteljskim obiteljima na području grada i prigradskim naseljima bilo je zbrinuto ukupno 30 djece.</t>
  </si>
  <si>
    <t>Mjere obiteljsko pravne zaštite</t>
  </si>
  <si>
    <t>Izrečene mjere i ukupan broj: 
-	upozorenje na pogreške i propuste u ostvarivanju skrbi o djetetu – 11
-	mjera intenzivne stručne pomoći i nadzora nad ostvarivanjem skrbi o djetetu – 40
-	mjera stručne pomoći i potpore u ostvarivanju skrbi o djetetu – 120
-	žurna mjera izdvajanja i smještaja djeteta izvan obitelji – 14
-	upućivanje prijedloga za oduzimanje prava na stanovanje – 31
-	upućivanje prijedloga za lišenje prava na roditeljsku skrb – 16</t>
  </si>
  <si>
    <t>Sveukupno prema ostvarenim materijalnim pravima, registrirano je 267 djece s teškoćama u razvoju od čega:
- 105 korisnika osobne invalidnine
- 152 korisnika doplataka za pomoć i njegu, u punom iznosu
- 10 korisnika doplataka za pomoć i njegu, u smanjenom iznosu</t>
  </si>
  <si>
    <t>Preventivni i savjetovališni rad s djecom i obiteljima</t>
  </si>
  <si>
    <t>Usluga psihosocijalnog savjetovanja djeteta – 4
-	Usluga psihosocijalnog savjetovanja obitelji - 1
-	Usluga psihosocijalne podrške djetetu – 2</t>
  </si>
  <si>
    <t>Odgojna mjera upućivanja u posebnu odgojnu ustanovu (Centar za odgoj i obrazovanje): 1
- Odgojna mjera upućivanja u odgojnu ustanovu (odgojni dom): 2
- Odgojna mjera upućivanja u odgojni zavod: 4
- Odgojna mjera pojačana briga i nadzor: 8
- Odgojne mjere posebne obveze: Posebna obveza uključivanja u rad humanitarnih organizacija ili u poslove komunalnog/ekološkog značenja: 15;	Posebna obveza uključivanja u pojedinačni ili skupni psihosocijalni tretman u savjetovalištu za mlade: 11; Posebna obveza isprike oštećeniku: 4;	Posebna obveza da se podvrgne stručnom medicinskom postupku ili postupku odvikavanja od droge i drugih ovisnosti: 1; Posebna obveza da prema vlastitim mogućnostima popravi štetu: 1; Posebna obveza izrade referata o pravilima ponašanja mladih na internetu: 3; Posebna obveza da se ne približava ili da ne uznemirava žrtvu: 1
-	Maloljetnički zatvor: 1
-	Pridržaj maloljetničkog zatvora: 3
-	Sigurnosna mjera obveznog psihosocijalnog tretmana: 2
-	Sigurnosna mjera obveznog psihijatrijskog liječenja u ustanovi: 1
-	Mjere opreza (zabrana približavanja): 2
-	Povjeravanje djeteta s problemima u ponašanju radi pomoći u odgoju ustanovi socijalne skrbi (odgojnom domu): 2
Djeca prijavljena kao počinitelji kaznenih djela – kazneno neodgovorni (odbačaj kaznene prijave): 16
Maloljetni počinitelji kaznenih djela – nema osnove za daljnje vođenje kaznenog postupka jer daljnje postupanje ne bi bilo svrhovito: 22
Evidentiran je 71 sudionik vršnjačkog nasilja tijekom 2023. godine – postupanje sukladno Protokolu o postupanju među djecom i mladima te po potrebi upućivanje u savjetovanje u Obiteljski centar, izricanje odgovarajućih mjera obiteljsko-pravne zaštite (u većini situacija vršnjački sukobi su prijavljeni kao vršnjačko nasilje)</t>
  </si>
  <si>
    <t>II. Obiteljski centar, Područna služba Koprivničko križevačka</t>
  </si>
  <si>
    <t>Obiteljski centar provodi savjetodavni i preventivni rad i druge stručne poslove koji se odnose na brak, roditeljstvo, obiteljske i partnerske odnose, razvoj socijalizacijskih vještina djece i mladih, vršnjačko nasilje, razvoj komunikacije i tolerancije u mladenačkim i partnerskim odnosima, edukaciju posvojitelja, obiteljsku medijaciju, poticanje i razvoj programa u zajednici, volonterskog rada i rada udruga koje su potpora roditeljima, obitelji, djeci, mladeži i drugim socijalno osjetljivim skupinama stanovništva te poticanje i provedbu programskih aktivnosti namijenjenih edukaciji i promidžbi obiteljskih vrijednosti.
Tijekom2023. godine Područna služba Obiteljskog  seli iz zajedničkih prostora HZSR, PU Koprivnica u novi prostor na adresi Trg dr. Žarka Dolinara 14, Koprivnica</t>
  </si>
  <si>
    <t xml:space="preserve">Projekti </t>
  </si>
  <si>
    <t>1. „Uspostava Podružnice obiteljskog centra Centra za socijalnu skrb Koprivnica kao podrška procesu deinstitucionalizacije“ - Cilj projekta je pomoć u prevenciji institucionalizacije i razvoju mreže izvaninstitucionalnih usluga za djecu i mlade bez odgovarajuće roditeljske skrbi, onih s teškoćama u razvoju i problemima u ponašanju, ali i za odrasle osobe s invaliditetom, starije i nemoćne, žrtve obiteljskog nasilja te trudnice i roditelje s djecom do godinu dana starosti.
Ciljevi su ispunjeni:
	obnovljena i u potpunosti rekonstruirana zgrada prema potrebama područne službe 
-	nabavljena službena vozila
-	nabavljena oprema za rad
-	formirana web stranica područne službe, promotivni materijali 
-	rad na promociji institucije. 
2. „Obiteljski centar kao mjesto podrške” 
U sklopu ovog EU projekta  pojačani su  kapaciteti stručnjaka koji rade sa sugrađanima u potrebi (ukupno 7 stručnjaka te 1 administrativni radnik). 
Projekt je završen 01.07.2023. godine, a ostvareni su i ciljevi projekta:
izrađena evaluacija učinaka provedenih usluga, programa, mjera i aktivnosti; Zapošljavanje i edukacija stručnjaka; Održana početna i završna konferencije projekta, okrugli stolovi, javne rasprave, edukativne radionice s ciljem promocije procesa deinstitucionalizacije, socijalnih usluga te prava pripadnika ciljanih skupina; Provedeni programi i savjetodavne usluge koje se odnose na brak, roditeljstvo, obiteljske i partnerske odnose obiteljske medijacije, razvoja socijalizacijskih vještina djece i mladih, program rada u zajednici, volonterskog rada i rada udruga koje pružaju podršku roditeljima, obitelji, djeci, mladima, osobama s invaliditetom te ostalim ranjivim skupinama, edukacija posvojitelja, prevencija nasilja u obitelji, vršnjačkog nasilja</t>
  </si>
  <si>
    <t>Ostvarivanje suradnje s dugim dionicima u lokalnoj zajednici</t>
  </si>
  <si>
    <t>Razvoj suradnje s HZSR i svim područnim županijskim uredima; provedeni okrugli stolovi radi upznavanja i uspostave suradnje; suradnja s udrugama - slijepih i DEBRA; djelatnici su aktivni članovi Županijskog tima za prevenciju nasilja nad ženama i nasilja u obitelji, Savjeta za prevenciju, Savjeta za socijalnu skrb Kc-kž županije; KO za vođenje Akcije gradovi i općine prijatelji djece, suradnja s Općinom Hlebine</t>
  </si>
  <si>
    <t>Socijalne usluge i specifični tretmani</t>
  </si>
  <si>
    <t xml:space="preserve">Savjetovanje - 134 korisnika i psihosocijalno savjetovanje - 77 korisnika (indivudalno, partnersko, roditeljsko i obiteljsko) 
Obiteljska medijacija - 8 korisnika
Psihosocijalni tretman radi prevencije nasilničkog ponašanja - 6 korisnika 
Provođenje posebnih obveza maloljetnika - 16 korisnika
</t>
  </si>
  <si>
    <t>Programi/usluge i stručni rad</t>
  </si>
  <si>
    <r>
      <rPr>
        <b/>
        <sz val="11"/>
        <rFont val="Calibri"/>
        <family val="2"/>
        <charset val="238"/>
        <scheme val="minor"/>
      </rPr>
      <t>*Savjetovanje u vezi s brakom, roditeljstvom, obiteljskim i partnerskim odnosima</t>
    </r>
    <r>
      <rPr>
        <sz val="11"/>
        <rFont val="Calibri"/>
        <family val="2"/>
        <charset val="238"/>
        <scheme val="minor"/>
      </rPr>
      <t xml:space="preserve"> - Problemi/poremećaji u ponašanju djece i mladih - 378;Izvršavanje posebnih obaveza maloljetnika u pretpripremnom postupku - 107
Narušeni odnosi roditelja i djece - 111;Teškoće u komunikaciji među članovima obitelji - 90;Pitanja vezana uz posvojenje i udomiteljstvo - 24;Teškoće u bračnim/partnerskim odnosima - 27;Teškoće i pitanja vezana uz odgoj i roditeljstvo - 202Teškoće vezane uz razvod braka/prekid veze - 21;Sukobi i nesuradno roditeljstvo nakon razvoda braka - 34;Obiteljska medijacija - 7;Nasilje u obitelji - 28;Nasilje nad djecom - 45;Nasilje među djecom i mladima - 12;Osobna pitanja - 8;Teškoće u socijalnoj komunikaciji - 16;Teškoće u prilagodbi na promijenjene osobne i životne okolnosti (bolest, invaliditet, gubitak) - 34;Pitanja vezana uz teškoće u razvoju ili invaliditet osobni/člana obitelji - 34;Teškoće u prilagodbi obitelji na boravak člana u instituciji - 10;Ovisnost-droga - 1;Ostalo - 56
</t>
    </r>
    <r>
      <rPr>
        <b/>
        <sz val="11"/>
        <rFont val="Calibri"/>
        <family val="2"/>
        <charset val="238"/>
        <scheme val="minor"/>
      </rPr>
      <t>*Rad sa žrtvama nasilja (djeca i mladi)</t>
    </r>
    <r>
      <rPr>
        <sz val="11"/>
        <rFont val="Calibri"/>
        <family val="2"/>
        <charset val="238"/>
        <scheme val="minor"/>
      </rPr>
      <t xml:space="preserve"> - podrška - 2 korisnika
</t>
    </r>
    <r>
      <rPr>
        <b/>
        <sz val="11"/>
        <rFont val="Calibri"/>
        <family val="2"/>
        <charset val="238"/>
        <scheme val="minor"/>
      </rPr>
      <t>*Aktivnosti usmjenere na posvojitelje</t>
    </r>
    <r>
      <rPr>
        <sz val="11"/>
        <rFont val="Calibri"/>
        <family val="2"/>
        <charset val="238"/>
        <scheme val="minor"/>
      </rPr>
      <t xml:space="preserve">  - Podrška posvojiteljskoj obitelji, obitelji potencijalnih posvojitelja - 3 korisnika; Edukacija potencijalnih posvojitelja "Na drugi način" - 8 korisnika
</t>
    </r>
    <r>
      <rPr>
        <b/>
        <sz val="11"/>
        <rFont val="Calibri"/>
        <family val="2"/>
        <charset val="238"/>
        <scheme val="minor"/>
      </rPr>
      <t>*Preventivni programi</t>
    </r>
    <r>
      <rPr>
        <sz val="11"/>
        <rFont val="Calibri"/>
        <family val="2"/>
        <charset val="238"/>
        <scheme val="minor"/>
      </rPr>
      <t xml:space="preserve"> - radionice za djecu i roditelje - 30 korisnika
*</t>
    </r>
    <r>
      <rPr>
        <b/>
        <sz val="11"/>
        <rFont val="Calibri"/>
        <family val="2"/>
        <charset val="238"/>
        <scheme val="minor"/>
      </rPr>
      <t xml:space="preserve">Edukacijski i senzibilizacijski programi </t>
    </r>
    <r>
      <rPr>
        <sz val="11"/>
        <rFont val="Calibri"/>
        <family val="2"/>
        <charset val="238"/>
        <scheme val="minor"/>
      </rPr>
      <t xml:space="preserve">- radionica za roditelje - 7 korisnika
</t>
    </r>
    <r>
      <rPr>
        <b/>
        <sz val="11"/>
        <rFont val="Calibri"/>
        <family val="2"/>
        <charset val="238"/>
        <scheme val="minor"/>
      </rPr>
      <t>*Obilježavanje značajnih datuma</t>
    </r>
    <r>
      <rPr>
        <sz val="11"/>
        <rFont val="Calibri"/>
        <family val="2"/>
        <charset val="238"/>
        <scheme val="minor"/>
      </rPr>
      <t xml:space="preserve"> - Nacionalni dan udomiteljstva - organizirano predavanje (40 udomitelja), članak na webu, radio emisijia</t>
    </r>
  </si>
  <si>
    <t>III. Centar za pružanje usluga u zajednici Svitanje</t>
  </si>
  <si>
    <t xml:space="preserve">Osnovna djelatnost je pružanje socijalnih usluga:
– usluga poludnevnog boravka djeci bez roditelja ili bez odgovarajuće roditeljske skrbi, djeci žrtvama obiteljskog, vršnjačkog ili drugog nasilja i djeci s problemima u ponašanju u dobi od 3. do 18. godine života i mlađoj punoljetnoj osobi s problemima u ponašanju,
-usluga organiziranog stanovanja djeci od 3. godine života bez roditelja ili bez odgovarajuće roditeljske skrbi, djeci žrtvama obiteljskog, vršnjačkog ili drugog nasilja, djeci od 3. godine života bez pratnje koja se zateknu izvan mjesta svog prebivališta bez nadzora roditelja ili druge odrasle osobe koja je odgovorna skrbiti se za njih, djeci stranim državljanima od 3. godine života koja se zateknu na teritoriju Republike Hrvatske bez nadzora roditelja ili druge odrasle osobe koja je odgovorna skrbiti se za njih, djetetu s problemima u ponašanju, mlađoj punoljetnoj osobi, mlađoj punoljetnoj osobi s problemima u ponašanju i osobi koja je bila korisnik prava na uslugu smještaja ili organiziranog stanovanja, a kojoj je potrebno osigurati stanovanje dok za to traje potreba, a najduže do 26. godine života,
-pružanje podrške udomiteljima djece na području nadležnosti Hrvatskog zavoda za socijalni rad, Područnih ureda Koprivnica i Ludbreg
Sveukupno 62 djece u skrbi - mladi – korisnici socijalne usluge organiziranog stanovanja uz povremenu podršku –  3; korisnici socijalne usluge poludnevnog boravka Koprivnica, Ludbreg i Đurđevac – 50; usluga organiziranog stanovanja uz sveobuhvatnu podršku – 9.
Stručni tim čine 2 socijalna radnika, 1 psiholog, 9 odgojitelja.
</t>
  </si>
  <si>
    <t>Projekti</t>
  </si>
  <si>
    <t>Nastavljena je provedba dvogodišnjeg EU projekta „Zrno nade za nas mlade“ .
Cilj projekta: unaprjeđenje dostupnosti socijalnih usluga u zajednici kroz pružanje usluge poludnevnog boravka djece i mladih bez odgovarajuće roditeljske skrbi ili s problemima u ponašanju i savjetovanja na području Koprivničko-križevačke županije te podizanje svijesti javnosti o važnosti procesa deinstitucionalizacije.
Organizirani su dani otvorenih vrata; obilježavanje Noći knjige u sradnji s Knjižnicom; radionice izrade nakita u suradnji s Muzejom; Okrugli stol na temu: "Izazovi deinstitucionalizacije u Republici Hrvatskoj", studijsko putovanje u Beču i završna konferencija.
Završen 30.6.2023.</t>
  </si>
  <si>
    <t>Prijemi učenika prvih razreda osnovnih škola  u podmladak Crvenog križa Koprivnica priređeni su tijekom Tjedna Crvenog križa. Učenici su u svakoj školi pripremili prigodni program za nove članove, a novi članovi podmlatka dobili su za poklon i uspomenu na prijem u pomladak, slikovnice Crvenog križa, privjesak te potvrdu o prijemu u podmladak. Ukupno je275 učenika s područja grada Koprivnice  primljeno u pomladak Crvenog križa.</t>
  </si>
  <si>
    <t>Članovi kluba mladih GDCK Koprivnica sudjelovali su u prikupljanju i podjeli donacija korisnicima Socijalne samoposluge . 
Na informatičkim vježbama Kluba umirovljenika upoznavali su članove Kluba s osnovnim informatičkim vještinama, mjerili su šećer i tlak u sklopu zdravstvenih radionica, sudjelovali u prikazu prve pomoći građanima na obilježavanju Dana za znanost i Sigurno na 2 kotača. 
Sudjelovanje predstavnice u radu Skupštine mladh HCK u Novom Vinodolskom.</t>
  </si>
  <si>
    <t>Akciji dobrovoljnog darivanja krvi organiziranoj za učenike koprivničke Gimnazije ' Fran Galović' odazvalo se 43 učenika, a njih 18 uspješno je darivalo krv. Na akciju dobrovoljnog darivanja krvi organiziranoj za Obrtničku i Srednju školu Koprivnica prikupljeno je 40 doza krvi, a akciji se odzavalo 62 učenika.</t>
  </si>
  <si>
    <t>Natjecanje mladih HCK</t>
  </si>
  <si>
    <t xml:space="preserve">U osnovnoj školi Podolice, GDCK Koprivnica organiziralo je Natjecanje mladih Crvenog križa na kojem su sudjelovale sve gradske osnovne i srednje škole, a pobjednik u kategoriji mladeži bila je Srednja škola Koprivnica, koja se plasirala na Međužupanijsko natjecanje i tamo osvojila drugo mjesto. Na natjecanju su ekipe pokazale teoretsko znanje o Međunarodnom pokretu Crvenog križa, Hrvatskom Crvenom križu, prvoj pomoći i poznavanju ljudskih prava, dok su u praktičnom dijelu na radilištima s realističnim prikazom situacija i ozljeda pokazali vještine iz pružanja prve pomoći.  </t>
  </si>
  <si>
    <t>Sigurnost na vodi</t>
  </si>
  <si>
    <r>
      <t>*</t>
    </r>
    <r>
      <rPr>
        <b/>
        <sz val="11"/>
        <rFont val="Calibri"/>
        <family val="2"/>
        <charset val="238"/>
        <scheme val="minor"/>
      </rPr>
      <t xml:space="preserve">Program „Privikavanje na vodu“ svibanj 2023.- </t>
    </r>
    <r>
      <rPr>
        <sz val="11"/>
        <rFont val="Calibri"/>
        <family val="2"/>
        <charset val="238"/>
        <scheme val="minor"/>
      </rPr>
      <t xml:space="preserve">   je aktivnost  zamišljenae kao edukativno rekreacijska aktivnost kojoj je osnovni cilj kod djece vrtićke dobi pridonijeti sigurnosti u zajednici i utjecati na kvalitetu života te u konačnici smanjiti stradavanja na vodi. Ciljana skupina programa ‘Privikavanje na vodu’ su djeca završnih skupina vrtića u dobi od 6 godina. Ciljevi provedbe programa ‘Privikavanje na vodu’ je ponajprije osloboditi mališane straha od ulaska u vodu, ukazati na opasnosti koje prijete kupačima, poboljšati njihove plivačke vještine te usvojiti pravila ponašanja na vodi i uz vodu. . Zahvaljujući našem suradniku i partneru Dječjem vrtiću ‘Tratinčica’ omogućena je provedba ovog programa za 39 vrtićaraca, a zahvaljujući Gradu Koprivnici i Komunalcu osiguran je prijevoz mališana
*u sklopu projekta Sigurnost na vodi proveden je tečaj Junior spasilac. Trodnevni tečaj uspješno je prošlo 16 polaznika, učenika četiri koprivničke osnovne škole. Tečaj se odvijao u prostorijama GDCK Koprivnica i na Gradskim bazenima Cerine, a polaznici su na tečaju uspješno savladali ili usavršili vještine u vodi, uključujući skokove, tehnike plivanja i spašavanja, zatim različite načine komunikacije, vezanja čvorova te osnovne postupke pružanja prve pomoći. Nakon dva dana predavanja u koprivničkom Crvenom križu i vježbi na bazenima, svi polaznici su trećeg dana uspješno položili teorijski i praktični dio ispita nakon čega su im podijeljene i diplome</t>
    </r>
  </si>
  <si>
    <r>
      <t>*</t>
    </r>
    <r>
      <rPr>
        <b/>
        <sz val="11"/>
        <rFont val="Calibri"/>
        <family val="2"/>
        <charset val="238"/>
        <scheme val="minor"/>
      </rPr>
      <t>Prikupljanje donacija u Dječjem vrtiću Tratinčica travanj 2023.</t>
    </r>
    <r>
      <rPr>
        <sz val="11"/>
        <rFont val="Calibri"/>
        <family val="2"/>
        <charset val="238"/>
        <scheme val="minor"/>
      </rPr>
      <t>- Akcija prikupljanja donacija za Socijalnu samoposlugu koprivničkog Crvenog križa pokrenule su odgojiteljice u povodu Svjetskog dana činjenja dobrih djela, 16. travnja s namjerom senzibiliziranja zajednice te kako bi djecu od malih nogu naučila pomagati onima kojima je pomoć potrebna. Polaznici svih odgojnih skupina cijeli tjedan pričali su o humanosti i solidarnosti uz veliku pomoć slikovnice „Drvo dobrih djela“, koju su dobili od Hrvatskog Crvenog križa u sklopu projekata „Učenje humanosti od malih nogu – Kutić humanosti“. Cilj slikovnice „Drvo dobrih djela“ je djecu predškolske i rane školske dobi potaknuti na prepoznavanje potreba i poticanje na djelovanje unutar lokalne zajednice, razvoj empatije, solidarnosti, humanosti i prihvaćanje različitosti te destigmatizacija siromaštva i stvaranje boljeg, osjetljivijeg i humanijeg društva općenito
*Volonteri GDCK Koprivnica Mateja Kedmenec, Sandra Krznarić te Patrik i Karla Kolarek sudjelovali su na 8. Danu za znanost koji je održan u koprivničkoj Gimnaziji ‘Fran Galović’. Cilj manifestacije je promocija i popularizacija znanosti, a naši volonteri su prezentirali  osnove pružanja prve pomoći. Posjetiteljima su objašnjavali i demonstrirali kako se i kada izvozi masaža srca i daje umjetno disanje, kako radi uređaj AVD (automatizirani vanjski defibrilator), kako se izvodi Heimlichov zahvat i drugo. Ujedno su prezentirali tzv. pijane naočale, koje dočaravaju utjecaj alkohola i droga na našu percepciju i time ukazali na opasnosti konzumiranja opijata. Posjetitelji su promatrali i učili, a mnogi i iskoristili mogućnost te na lutkama probali kako se pravilno pruža prva pomoć
*Obilježavanja „Dana smanjenja rizika od katastrofa“ listopad 2023. - U povodu obilježavanja Dana smanjenja rizika od katastrofe, djelatnici GDCK Koprivnica proveli su aktivnost na temu priprema za izvanredne situacije u Dječjem vrtiću Svetog Josipa i u Dječjem vrtiću Tratinčica u Koprivnici. Naše najmlađe sugrađane, naši djelatnici upoznali su s redovitim djelatnostima GDCK Koprivnica, te kako reagirati i što treba napraviti u slučaju potresa.</t>
    </r>
  </si>
  <si>
    <t>Akcija "Solidarnost na djelu 2023"</t>
  </si>
  <si>
    <t>U akciji je sudjelovalo  310 učenika osnovnih i srednji škola iz Koprivnice, koji su obilazili kućanstva i prikupljali novčane donacije za kupnju sportske obuće učenicima slabijeg imovinskog stanja istih škola. Akcija je provedena u Koprivnici i 11 okolnih općina i ukupno je prikupljeno 16.430,84 eura, a 172 učenika s područja grada Koprivnice dobilo je novu sportsku obuću.</t>
  </si>
  <si>
    <t>Mjesec borbe protiv ovisnosti</t>
  </si>
  <si>
    <t xml:space="preserve">Tijekom Mjeseca borbe protiv ovisnosti Gradsko društvo Crvenog križa Koprivnica provelo je u suradnji s Policijskom upravom koprivničko-križevačkom nekoliko edukativnih aktivnosti. U razdoblju od 15. studenog do 15. prosinca mlade su upozoravali na štetnost konzumacije alkohola i droga na predavanjima popraćenima prezentacijom tzv. pijanih naočala. Zajednički edukativni program organiziran je u svim sedmim razredima Osnovne škole Braća Radić u Koprivnici, a simulaciju alkoholiziranosti isprobali su kroz naočale i učenici osmih razreda. Učenici su imali prilike vidjeti kakvu sliku imaju pred očima kada su u pijani ili drogirani. Voditeljica podmlatka u OŠ Braća Radić Lidija Petras pokazala je učenicima kakva je percepcija ljudi koji su u alkoholiziranom stanju kroz ‘pijane naočale’ u osmim razredima. </t>
  </si>
  <si>
    <t xml:space="preserve">U prostorijama Gradskog društva Crvenog križa Koprivnica je za članove Kluba dijabetičara Slatko srce Društva Crvenog križa Koprivničko-križevačke županije održana edukacija o digitalnim novitetima u praćenju regulacije glukoze u krvi. Predavanje je održala predstavnica tvrtke Free style koja je ukazala na prednosti korištenja senzora nove generacije koji imaju alarme za visoku i nisku razinu glukoze u krvi, a kojima se sprječava teško stanje hipoglikemije koja može dovesti do smrti. Ovakav napredni sustav posebno je koristan tijekom noćnog praćenja glukoze u krvi, ali je izuzetno koristan kod djece koja su odvojena od roditelja i uključena u neke od ustanova kao što su vrtić, jaslice, škola. </t>
  </si>
  <si>
    <t>Socijalna samoposluga</t>
  </si>
  <si>
    <t>U Socijalnoj samoposluzi GDCK Koprivnica svake srijede korisnici samoposluge dobivaju pakete s prehrambenim namirnicama i higijenskim potrepštinama koje su donirali naši sugrađani. Od 198 korisnika samoposluge, 55 je djeteta s područja grada Koprivnice kojima i na taj pomažemo. U 2023. godini raseljenim osobama iz Ukrajine podijelili smo 126 paketa s prehrambenim namirnicama za odrasle i 78 dječjih paketa za njihovu djecu.</t>
  </si>
  <si>
    <t xml:space="preserve">Status „Rodilište prijatelj djece“ od 7. lipnja 1997. godine
 - bolnica se uključila u inicijativu koju su 1991. godine pokrenuli UNICEF i Svjetska zdravstvena organizacija s ciljem humanizacije rodilišta i podrške pri dojenju.  </t>
  </si>
  <si>
    <t xml:space="preserve">Odjel pedijatrije prijatelj djece od 5. listopada 2015. godine 
- Bolnica je uključena  u akciju „Za osmijeh djeteta u bolnici“ u okviru koje je Odjelu pedijatrije dodijeljena ova titula, a cilj ove akcije je da se humanizira bolničko liječenje djece i da se ostvari jedna suvremena svjetska ideja o liječenju djece.                                                                      </t>
  </si>
  <si>
    <t xml:space="preserve">Radi svaku srijedu od 01.03.2015. godine OD 16,00 DO 18,00 SATI, a namijenjeno je učenicima i studentima za rješavanje vodećih javnozdravstvenih problema vezanih uz reproduktivno zdravlje. 
U Savjetovalištu rade liječnici specijalisti školske medicine i liječniCI specijalistI ginekologije te se obavljaju pregledi, savjetovanja i cijepljenja i pružaju se savjeti za reproduktivno zdravlje. </t>
  </si>
  <si>
    <t xml:space="preserve">Provodi se program preventivnih i specifičnih mjera zdravstvene zaštite školske djece i studenata prema Programu mjera koji je definiran na nacionalnoj razini. 
Osim redovne djelatnosti koja uključuje provođenje cijepljenja, zdravstvene preglede, zdravstveni odgoj i savjetovališni rad, organizirano je i niz predavanja školskoj populaciji na području Koprivnice:
- Pravilno pranje zuba po modelu – za učenike 1. razreda osnovnih škola
- Skrivene kalorije - za učenike 3. razreda osnovnih škola
- Promjene vezane uz pubertet i higijenu - za učenike 5. razreda osnovnih škola
-  Adolescencija - razdoblje sazrijevanja -  za učenike 8. razreda osnovnih škola
Ukupni broj djece u skrbi školske i adolescentne medicine u izvježtajnom razdoblju bio je 12.939
</t>
  </si>
  <si>
    <t>Tijekom 2023. godine provodio se projekt: Trening životnih vještina za prevenciju ovisnosti o alkoholu, kockanju i novim tehnologijama kod djece i mladih financiran od strane Ministarstva zdravstva. Nositelj projekta je Zavod za javno zdravstvo Koprivničko-križevačke županije, a partner na projektu je Klub liječenih alkoholičara „Centar“ Koprivnica. 
Cilj projekta je osnaživanje djece i mladih kroz kontinuirani trening životnih vještina, osnaživanje roditelja, djelatnika u obrazovnim i zdravstvenim ustanovama radi smanjenja rizičnih ponašanja koja mogu voditi prema ovisnosti o alkoholu, kockanju i novim tehnologijama. 
Projektnim aktivnostima na području Županije je obuhvaćeno odnosno educirano i informirano: 121 edukator za provođenje programa Trening životnih vještina u 3. i 7. razredima osnovnih škola kroz četiri radionice; 701 učenik 3. i 763 učenika 7. razreda iz 90 razrednih odjeljenja te 1053 roditelja učenika
S područja Koprivnice u Projektu su sudjelovale OŠ Đuro Ester Koprivnica, OŠ Braća Radić, OŠ Antun Nemčić Gostovinski i OŠ Podolice</t>
  </si>
  <si>
    <t>Druge aktivnosti</t>
  </si>
  <si>
    <r>
      <t xml:space="preserve">Služba za školsku medicinu je aktivno uključena i koordinira svim aktivnostima </t>
    </r>
    <r>
      <rPr>
        <b/>
        <sz val="11"/>
        <rFont val="Calibri"/>
        <family val="2"/>
        <charset val="238"/>
        <scheme val="minor"/>
      </rPr>
      <t>projekta Živjeti zdravo</t>
    </r>
    <r>
      <rPr>
        <sz val="11"/>
        <rFont val="Calibri"/>
        <family val="2"/>
        <charset val="238"/>
        <scheme val="minor"/>
      </rPr>
      <t xml:space="preserve"> . Također su se provodile aktivnosti u sklopu akcije  Hodanjem do zdravlja.
Djelatnici Službe za školsku medicinu su aktivno sudjelovali u planiranju i provođenju  </t>
    </r>
    <r>
      <rPr>
        <b/>
        <sz val="11"/>
        <rFont val="Calibri"/>
        <family val="2"/>
        <charset val="238"/>
        <scheme val="minor"/>
      </rPr>
      <t>projekta Zdravi, aktivni i online</t>
    </r>
    <r>
      <rPr>
        <sz val="11"/>
        <rFont val="Calibri"/>
        <family val="2"/>
        <charset val="238"/>
        <scheme val="minor"/>
      </rPr>
      <t xml:space="preserve"> vezanog za promicanje zdravih navika i stilova života, zdrave prehrane i kretanja. 
Također se aktivno sudjelovalo u pisanju članaka za lokalne novine, gostovalo u radio emisijama s temama vezanim uz spolnost, sprečavanje spolno prenosivih bolesti, cijepljenje protiv HPV infekcije i poremećaje prehrane</t>
    </r>
  </si>
  <si>
    <t>VI. Grad Koprivnica</t>
  </si>
  <si>
    <r>
      <t xml:space="preserve">Umjetnička škola u svom prostoru izvodi nastavu za osnovno i srednje glazbeno obrazovanje, te za osnovno plesno obrazovanje.  
Školu je  pohađalo 307 učenika. 
</t>
    </r>
    <r>
      <rPr>
        <b/>
        <sz val="11"/>
        <rFont val="Calibri"/>
        <family val="2"/>
        <charset val="238"/>
        <scheme val="minor"/>
      </rPr>
      <t xml:space="preserve">Ukupno 7 programa : </t>
    </r>
    <r>
      <rPr>
        <sz val="11"/>
        <rFont val="Calibri"/>
        <family val="2"/>
        <charset val="238"/>
        <scheme val="minor"/>
      </rPr>
      <t xml:space="preserve">
•	Interne i javne produkcije jednom mjesečno svih odjela škole 
•	Musicorum Master Week (vikend radionica iz različitih glazbenih područja: instrumenti, solfeggio i glazbena pismenost)
•	Gostovanja renomiranih profesora: Lucija Stilinović – flauta, Martina Filjak – klavir,           Natan Zlodre – gitara, Silvia Escamilla – gitara
•	Koncert i radionica Dani suvremene glazbe Koprivnica , ansambl S/UMAS
•	Koncerti renomiranih sastava: Duo Eolian Lucija Stilinović – flauta i Veronika Ćiković - harfa , Martina Filjak - klavir i Monika Leskovar - violončelo, Duo gitara Natan Zlodre i Silvia Escamilla
•	Koncertna suradnja klavirskog odjela UŠ F.Pintarić i Glazbene škole A.Štrige Križevci
•	Plesne produkcije 
</t>
    </r>
    <r>
      <rPr>
        <b/>
        <sz val="11"/>
        <rFont val="Calibri"/>
        <family val="2"/>
        <charset val="238"/>
        <scheme val="minor"/>
      </rPr>
      <t xml:space="preserve">Najzapaženiji uspjesi: </t>
    </r>
    <r>
      <rPr>
        <sz val="11"/>
        <rFont val="Calibri"/>
        <family val="2"/>
        <charset val="238"/>
        <scheme val="minor"/>
      </rPr>
      <t xml:space="preserve">
•	Ukupno 14 natjecanja (regionalna, državna i međunarodna)
•	Instrumenti: klavir, violina, gitara, brač, klarinet, saksofon, flauta, eufonij, trombon, truba
•	Odjel solo pjevanja, suvremeni ples
•	Rezultati ukupno : 30 prvih nagrada, 27 drugih nagrada, 14 trećih nagrada
•	Oskar znanja :  Noa Papić Bogadi – gitara, Vanja Matijaško – suvremeni ples
</t>
    </r>
    <r>
      <rPr>
        <b/>
        <sz val="11"/>
        <rFont val="Calibri"/>
        <family val="2"/>
        <charset val="238"/>
        <scheme val="minor"/>
      </rPr>
      <t>Predstavljanje učenika u zajednici:</t>
    </r>
    <r>
      <rPr>
        <sz val="11"/>
        <rFont val="Calibri"/>
        <family val="2"/>
        <charset val="238"/>
        <scheme val="minor"/>
      </rPr>
      <t xml:space="preserve">
-ukupno 70 nastupa u izvještajanom razdoblju</t>
    </r>
  </si>
  <si>
    <t>VII. Grad Koprivnica</t>
  </si>
  <si>
    <t xml:space="preserve">Održava se u dvorani "Domoljub". 
Uključuje kazališne predstave za djecu (za građanstvo) i kazališne predstave za vrtiće, osnovne škole i srednje škole. Ukupno je održano  25 dramskih programa za djecu sa 41 izvedbom, koje je posjetilo 9846 gledatelja. 
</t>
  </si>
  <si>
    <t xml:space="preserve">Održava se u dvorani "Domoljub".
Organizirano je ukupno 8 programa e sa sveukupno756 gledatelja. Od toga je jedan koncert vezan uz obilježavanje Svjetskog dana jazz glazbe. </t>
  </si>
  <si>
    <t>Program
Moj Domoljub</t>
  </si>
  <si>
    <t>Tijekom 2023. godine održali smo pet obilazaka dvorane Domoljub pod nazivom „Moj Domoljub“ kao jedan vid razvoja publike u kulturi. Program je namijenjen učenicima osnovnih škola za razvoj medijske kulture. Ovom se programu odazvalo 193 učenika.
Kao još jedan vid razvoja publike u kulturi odražana je edukacija „Tik Tok“ – snimanje videa mobitelom koji je bio namijenjen djeci i mladima. 
Za najmlađu publiku u sklopu programa „Moj Domoljub“ organizirano je više kreativnih radionica koje su bile besplatne za polaznike. Jedna od njih je održana u sklopu obilježavanja Noći kazališta. Radilo se o kreativnoj radionici na kojoj su mališani izrađivali lutke od različitih materijala pod nazivom „Ručice moje likove kroje i boje“. Osim ove radionice održane su radionice „Razigrani lav“ i „Pletemo prijateljistvo“ Na radionicama je sveukupno bilo 69 djece s roditeljima. Sudjelovanje na radionicama je bilo besplatno.</t>
  </si>
  <si>
    <t>Namijenjene su djeci s teškoćama u razvoju, posebno onima s poremećajem senzorne integracije  mogu imati teškoće uzrokovane preosjetljivošću na jake boje, svijetlo, bljeskanje, uzorke i kontraste, nagle glasne zvukove, mnogo vizualnih i auditivnih podražaja istovremeno. 
Održane su 3 senzorne projekcije, koje je pogledalo 211 djece.</t>
  </si>
  <si>
    <r>
      <t xml:space="preserve">Održavaju se u kinu "Velebit".
 Uključuju: 
</t>
    </r>
    <r>
      <rPr>
        <b/>
        <sz val="11"/>
        <rFont val="Calibri"/>
        <family val="2"/>
        <charset val="238"/>
        <scheme val="minor"/>
      </rPr>
      <t>a)filmske programe za vrtiće i škole.</t>
    </r>
    <r>
      <rPr>
        <sz val="11"/>
        <rFont val="Calibri"/>
        <family val="2"/>
        <charset val="238"/>
        <scheme val="minor"/>
      </rPr>
      <t xml:space="preserve"> Prikazana su 14 naslova na 55 projekcija i sudjelovalo je 4640 gledatelja; 
</t>
    </r>
    <r>
      <rPr>
        <b/>
        <sz val="11"/>
        <rFont val="Calibri"/>
        <family val="2"/>
        <charset val="238"/>
        <scheme val="minor"/>
      </rPr>
      <t>b) filmske revije i posebni programi  -</t>
    </r>
    <r>
      <rPr>
        <sz val="11"/>
        <rFont val="Calibri"/>
        <family val="2"/>
        <charset val="238"/>
        <scheme val="minor"/>
      </rPr>
      <t xml:space="preserve"> ukupno 9 programa sa 24 naslova (13 dugometražnih i 11  kratkometražnih) s ukupno 1875 gledatelja. </t>
    </r>
  </si>
  <si>
    <t xml:space="preserve">Provedene su 3 radionice medijskog i filmskog opismenjavanja djece i mladih (početna, napredna i majstorska "Gluma pred kamerom"), a pohađalo ih je 12 djece u dobi od 9 do 14 godina za vrijeme ljetnih praznika od 3. do7. srpnja 2023. 
Intenzivni program ispunjen je brojnim aktivnostima kroz koji su polaznici upoznali filmski svijet: gledali su i analizirali filmove, kroz igru otkrivali cameru obscuru, kineske zoetrope i još mnogo drugih predmeta i trikova koji su prethodili filmu kakav je danas, učili tehniku stop animacije, upoznali skoro sve postojeće filmske forme te brojne pojmove filmskog jezika,ušli u svijet glume, naučili koja je razlika između filmske i kazališne glume, te kako se pripremiti za casting. Snimljene su glumačke vježbe i unutarnji monolozi, početna radionica je snimila naslov zajedničkog filma u tehnici stop animacije, a napredna grupa je osmislila kratki igrani film, koji su onda snimili zajedničkim snagama. </t>
  </si>
  <si>
    <t>Redovni kino repertoar</t>
  </si>
  <si>
    <t>484 projekcije s 26 naslova za djecu do 15 godina starosti, 14855 gledatelja</t>
  </si>
  <si>
    <t>Edukacije/kreativne radionice</t>
  </si>
  <si>
    <t>Održane su 3 edukacije:
Tečaj crtanja i slikanja za djecu od predškolskog uzrasta do 6. razreda osnove škole (15 polaznika)
Tečaj crtanja i slikanja za polaznike 7. i 8. razreda osnovne škole i srednjoškolce (8 polaznika)
Kratki tečaj krojenja i šivanja „Mali modni dizajneri“ (8 polaznika) 
Održana radionica:
Dramska radionica „A što bi bilo da…?“ za djecu od predškolskog uzrasta do 4. razreda osnovne škole (11 polzanika)</t>
  </si>
  <si>
    <r>
      <rPr>
        <b/>
        <sz val="11"/>
        <rFont val="Calibri"/>
        <family val="2"/>
        <charset val="238"/>
        <scheme val="minor"/>
      </rPr>
      <t xml:space="preserve">KAZALIŠNE PREDSTAVE: </t>
    </r>
    <r>
      <rPr>
        <sz val="11"/>
        <rFont val="Calibri"/>
        <family val="2"/>
        <charset val="238"/>
        <scheme val="minor"/>
      </rPr>
      <t xml:space="preserve">Tri praščića (izvode odgajateljice DV Tratinčica); Lav koji nije znao brojiti do tri	
</t>
    </r>
    <r>
      <rPr>
        <b/>
        <sz val="11"/>
        <rFont val="Calibri"/>
        <family val="2"/>
        <charset val="238"/>
        <scheme val="minor"/>
      </rPr>
      <t>KINOPROJEKCIJE:</t>
    </r>
    <r>
      <rPr>
        <sz val="11"/>
        <rFont val="Calibri"/>
        <family val="2"/>
        <charset val="238"/>
        <scheme val="minor"/>
      </rPr>
      <t xml:space="preserve"> Cvrčak i mravica, mama Mu se vraća kući, Mavka; Dili u Parizu;Izgubljena olovka;Malci : Kako je Gru postao Gru;Pjevajte s nama 2;Rocca mijenja svijet;
</t>
    </r>
    <r>
      <rPr>
        <b/>
        <sz val="11"/>
        <rFont val="Calibri"/>
        <family val="2"/>
        <charset val="238"/>
        <scheme val="minor"/>
      </rPr>
      <t>Ljetno kino:</t>
    </r>
    <r>
      <rPr>
        <sz val="11"/>
        <rFont val="Calibri"/>
        <family val="2"/>
        <charset val="238"/>
        <scheme val="minor"/>
      </rPr>
      <t xml:space="preserve">
Dnevnik Pauline P.
Cvrčak i mravica
Ups 2: avantura se nastavlja
Neustrašiva njuška
Mali domaći maratonci
Mali europski maratonci 
</t>
    </r>
    <r>
      <rPr>
        <b/>
        <sz val="11"/>
        <rFont val="Calibri"/>
        <family val="2"/>
        <charset val="238"/>
        <scheme val="minor"/>
      </rPr>
      <t xml:space="preserve">KONCERTI 
</t>
    </r>
    <r>
      <rPr>
        <sz val="11"/>
        <rFont val="Calibri"/>
        <family val="2"/>
        <charset val="238"/>
        <scheme val="minor"/>
      </rPr>
      <t xml:space="preserve">Koncert Monika Leskovar i Martina Filjak	
</t>
    </r>
    <r>
      <rPr>
        <b/>
        <sz val="11"/>
        <rFont val="Calibri"/>
        <family val="2"/>
        <charset val="238"/>
        <scheme val="minor"/>
      </rPr>
      <t xml:space="preserve">OSTALI PROGRAMI
</t>
    </r>
    <r>
      <rPr>
        <sz val="11"/>
        <rFont val="Calibri"/>
        <family val="2"/>
        <charset val="238"/>
        <scheme val="minor"/>
      </rPr>
      <t xml:space="preserve">Obilasci „Moj Domoljub“	</t>
    </r>
  </si>
  <si>
    <t>Cilj je podupirati rani odgoj djece, poticanje rane pismenosti, pružanje stručne i savjetodavne pomoći roditeljima, pomoć oko izbora kvalitetne literature, razmjena iskustva među roditeljima, druženje s vršnjacima. Održavaju se jednom mjesečno. Voditeljice su odgajateljice i knjižničarke te povremeno gostuju stručnjaci. 
U 2023. održano je 9 programa i realizirano 359 posjeta.</t>
  </si>
  <si>
    <t>Programom se potiču čitateljski interesi i razvija kultura čitanja od predškolske dobi.
 Održavaju se jednom tjedno, pod vodstvom odgajateljice.
U 2023. održano je 35 programa i realizirano je 410 posjeta.</t>
  </si>
  <si>
    <t>Program knjižnice kojim se kod djece predškolske i rane školske dobi potiče interes za učenje stranih jezika. Radionice njemačkog i francuskog jezika održavaju se  jednom mjesečno. Voditeljice njemačkih pričaonica su nastavnice njemačkog i francuskog jezika.
U 2023. održano je 18 radionica sa 147 posjeta.</t>
  </si>
  <si>
    <t>U Knjižnici se redovito održavaju književni susreti za djecu i predavanja te radionice za djecu i roditelje i sve odrasle koji se u svom radu bave djecom. 
U 2023. održani su književni susreti za djecu.
 U okviru manifestacije „Galovićeva jesen“ održani su susreti s književnicima iz obitelji Pongrašić, održan je tradicionalni festival „Uberi priču“ u Gradskom parku i predstavljanje dvojezične slikovnice na hrvatskom i ukrajinskom jeziku « Šuma moga djeca », obilježen je 10. rođendan nacionalne kampanje « Čitaj mi ! ». Održana su 2 online „BookTalka za odgajatelje“, predavanje za djevojčice o ženama u znanosti i predavanje vezano uz teškoće čitanja o programu « Lexie ».
U 2023. održano 9 programa i ostvareno 329 posjeta.</t>
  </si>
  <si>
    <t>Cilj je podučiti korisnike kako samostalno pretraživati informacije te ojačati njihove digitalne kompetencije kroz posjete i radionice. 
Ukupno je održano 58 programa edukacije s 1131 sudionikom. 
-Radionice robotike: 7 programa edukacije sa 60 sudionika, 
-Edukacija o novim tehnologijama za učitelje i stručnjake: 1 program s 10 sudionika
-Fun Trail: Što je gdje i čemu služi? Upoznaj knjižnicu!: 44 programa i 943 posjetitelja 
-Medijska abeceda – program edukacije učenika: 4 programa, 80 sudionika 
-Knjižnica u vrtiću – 2 programa s 38 sudionika</t>
  </si>
  <si>
    <r>
      <t xml:space="preserve">Kreativno-edukativne radionice i radionice poticanja čitanja provodili su knjižničari i vanjski suradnici s ciljem poticanja interesa dolaska u knjižnicu, edukacije i poticanja čitanja. 
Provedeni su sljedeći programi:
</t>
    </r>
    <r>
      <rPr>
        <b/>
        <sz val="11"/>
        <rFont val="Calibri"/>
        <family val="2"/>
        <charset val="238"/>
        <scheme val="minor"/>
      </rPr>
      <t>*Olimpijada čitanja</t>
    </r>
    <r>
      <rPr>
        <sz val="11"/>
        <rFont val="Calibri"/>
        <family val="2"/>
        <charset val="238"/>
        <scheme val="minor"/>
      </rPr>
      <t xml:space="preserve"> -  na inovativan način potiče djecu da čitaju knjige, da čitaju iz užitka te da prepoznaju knjižnice kao zanimljivo mjesto za stjecanje znanja i novih spoznaja. Rezultati: Sudjelovalo je ukupno 217 učenika. Pročitali su ukupno 3240 knjiga
</t>
    </r>
    <r>
      <rPr>
        <b/>
        <sz val="11"/>
        <rFont val="Calibri"/>
        <family val="2"/>
        <charset val="238"/>
        <scheme val="minor"/>
      </rPr>
      <t>*Ciklus radionica „Basnosvijet“</t>
    </r>
    <r>
      <rPr>
        <sz val="11"/>
        <rFont val="Calibri"/>
        <family val="2"/>
        <charset val="238"/>
        <scheme val="minor"/>
      </rPr>
      <t xml:space="preserve"> - održano 3 radionice, 9 posjeta.
</t>
    </r>
    <r>
      <rPr>
        <b/>
        <sz val="11"/>
        <rFont val="Calibri"/>
        <family val="2"/>
        <charset val="238"/>
        <scheme val="minor"/>
      </rPr>
      <t xml:space="preserve">* Čitateljski klub „Čituljko“ </t>
    </r>
    <r>
      <rPr>
        <sz val="11"/>
        <rFont val="Calibri"/>
        <family val="2"/>
        <charset val="238"/>
        <scheme val="minor"/>
      </rPr>
      <t xml:space="preserve">- održano 6 susreta, 26 posjeta.
</t>
    </r>
    <r>
      <rPr>
        <b/>
        <sz val="11"/>
        <rFont val="Calibri"/>
        <family val="2"/>
        <charset val="238"/>
        <scheme val="minor"/>
      </rPr>
      <t>* Kreativne radionice</t>
    </r>
    <r>
      <rPr>
        <sz val="11"/>
        <rFont val="Calibri"/>
        <family val="2"/>
        <charset val="238"/>
        <scheme val="minor"/>
      </rPr>
      <t xml:space="preserve"> - 4 programa s 33 posjete. 
* </t>
    </r>
    <r>
      <rPr>
        <b/>
        <sz val="11"/>
        <rFont val="Calibri"/>
        <family val="2"/>
        <charset val="238"/>
        <scheme val="minor"/>
      </rPr>
      <t>Lego maraton</t>
    </r>
    <r>
      <rPr>
        <sz val="11"/>
        <rFont val="Calibri"/>
        <family val="2"/>
        <charset val="238"/>
        <scheme val="minor"/>
      </rPr>
      <t xml:space="preserve"> - održano 3 radionice s 60 posjeta.
* </t>
    </r>
    <r>
      <rPr>
        <b/>
        <sz val="11"/>
        <rFont val="Calibri"/>
        <family val="2"/>
        <charset val="238"/>
        <scheme val="minor"/>
      </rPr>
      <t xml:space="preserve">NOVO! Kampanja „Reci svima što u knjižnici ima“ </t>
    </r>
    <r>
      <rPr>
        <sz val="11"/>
        <rFont val="Calibri"/>
        <family val="2"/>
        <charset val="238"/>
        <scheme val="minor"/>
      </rPr>
      <t xml:space="preserve">– cilj: popularizirati čitanje kod djece te potaknuti roditelje da učlane djecu te da im čitaju. U okviru kampanje izrađeni su plakati s ilustracijama renomiranog ilustratora Tomislava Zlatića koji su distribuirani u vrtiće i ustanove u Koprivnici i okolici. U okviru kampanje provedena su i dva programa „Subota za obitelj“ i „Nostalgija: priče iz pričaonice“. Kampanja je rezultirala povećanjem broja članova za 4,1 % i što je još važnije, povećanjem posudbe knjiga za 9,4 % što znači da se djeci više čitalo. 
</t>
    </r>
    <r>
      <rPr>
        <b/>
        <sz val="11"/>
        <rFont val="Calibri"/>
        <family val="2"/>
        <charset val="238"/>
        <scheme val="minor"/>
      </rPr>
      <t>* NOVO! Prototipiraonica</t>
    </r>
    <r>
      <rPr>
        <sz val="11"/>
        <rFont val="Calibri"/>
        <family val="2"/>
        <charset val="238"/>
        <scheme val="minor"/>
      </rPr>
      <t xml:space="preserve"> – novi ciklus radionica u kojima djeca promišljaju o problemima i pronalaze rješenja i izrađuju prototipove uz metodu Design Thinking - održano 3 programa s 28 posjeta.
</t>
    </r>
    <r>
      <rPr>
        <b/>
        <sz val="11"/>
        <rFont val="Calibri"/>
        <family val="2"/>
        <charset val="238"/>
        <scheme val="minor"/>
      </rPr>
      <t xml:space="preserve">* NOVO! Subota za obitelj! </t>
    </r>
    <r>
      <rPr>
        <sz val="11"/>
        <rFont val="Calibri"/>
        <family val="2"/>
        <charset val="238"/>
        <scheme val="minor"/>
      </rPr>
      <t xml:space="preserve">– novi program kojim se nastoji potaknuti roditelje da subotom provedu kvalitetno vrijeme s djecom u knjižnici. Održano 24 programa s 332 posjete.
</t>
    </r>
    <r>
      <rPr>
        <b/>
        <sz val="11"/>
        <rFont val="Calibri"/>
        <family val="2"/>
        <charset val="238"/>
        <scheme val="minor"/>
      </rPr>
      <t xml:space="preserve">* NOVO! „Nacrtaj EU projekt“ </t>
    </r>
    <r>
      <rPr>
        <sz val="11"/>
        <rFont val="Calibri"/>
        <family val="2"/>
        <charset val="238"/>
        <scheme val="minor"/>
      </rPr>
      <t xml:space="preserve">u suradnji s Gradskom knjižnicom Zadar, voditelj Darko Markić, - 14 posjeta
</t>
    </r>
    <r>
      <rPr>
        <b/>
        <sz val="11"/>
        <rFont val="Calibri"/>
        <family val="2"/>
        <charset val="238"/>
        <scheme val="minor"/>
      </rPr>
      <t>* NOVO! Akcija uz Svjetski dan čitanja naglas</t>
    </r>
    <r>
      <rPr>
        <sz val="11"/>
        <rFont val="Calibri"/>
        <family val="2"/>
        <charset val="238"/>
        <scheme val="minor"/>
      </rPr>
      <t xml:space="preserve"> – 250 sudionika; Pop up knjižnica u Supernovi 
</t>
    </r>
    <r>
      <rPr>
        <b/>
        <sz val="11"/>
        <rFont val="Calibri"/>
        <family val="2"/>
        <charset val="238"/>
        <scheme val="minor"/>
      </rPr>
      <t>* NOVO! Međugeneracijska radionica „Bake na YouTube-u“</t>
    </r>
    <r>
      <rPr>
        <sz val="11"/>
        <rFont val="Calibri"/>
        <family val="2"/>
        <charset val="238"/>
        <scheme val="minor"/>
      </rPr>
      <t xml:space="preserve"> – 9 sudionika – 881 pregleda
</t>
    </r>
    <r>
      <rPr>
        <b/>
        <sz val="11"/>
        <rFont val="Calibri"/>
        <family val="2"/>
        <charset val="238"/>
        <scheme val="minor"/>
      </rPr>
      <t>* NOVO! Party s najčitateljima Dječjeg odjela</t>
    </r>
    <r>
      <rPr>
        <sz val="11"/>
        <rFont val="Calibri"/>
        <family val="2"/>
        <charset val="238"/>
        <scheme val="minor"/>
      </rPr>
      <t xml:space="preserve"> – 11 sudionika</t>
    </r>
  </si>
  <si>
    <t>Ciklus radionica za mlade na temu Harryja Potter provodio se tijekom cijele godine uz angažman knjižničarki te volontera. 
Održano je ukupno 7 programa s  ukupno 121  posjetom.</t>
  </si>
  <si>
    <t>Zajednički kreativni prostor „Makerspace“ s ciljem poticanja novih oblika cjeloživotnog učenja, posebno u području informatike, prirodnih znanosti i tehnike. 
U 2023. realizirane su 333 posjete, uglavnom djece osnovnoškolske dobi.</t>
  </si>
  <si>
    <t xml:space="preserve">* Knjižnična usluga za slijepe i slabovidne i osobe s teškoćama čitanja
U 2023. zvučne knjige za djecu  u koprivničkoj je Knjižnici posuđivalo 10 osoba s teškoćama čitanja te je posuđeno je 39 zvučnih knjiga u Dječjem odjelu. 
* Redovito se u suradnji s Centrom „Svitanje“ provode pričaonice i radionice robotike. Održano ukupno održano je 2 programa u organizaciji Dječjeg odjela u suradnji s Centrom „Svitanje“ s 8 posjeta.
* U 2023. Dječji odjel je organizirao jedan program za starije, Bake na YouTube-u. Program je bio međugeneracijski, osim starijih sudjelovala su djeca koja su snimala bake i vodile intervju s njima, ukupno 9 posjeta, a zabilježeno je 881 pregled na YouTube-u.
*U suradnji Dječjeg odjela i Odjela za odrasle uspješno je provedena radionica povodom obilježavanja Down sindroma u suradnji s udrugom „Latice“, a u suradnji svih odjela formirana je zbirka i online katalog s građom koja je tematski vezana uz poremećaje iz autističnog spektra, dostupno na poveznici:
 https://wakelet.com/wake/4-WCi3Szt6WtKU9D6cmVS 
*Inkluzivne radionice:
 „Ljetni poligončić“ u suradnji s rehabilitatorom Jelenom Dolenec, 10 posjeta
-	promocija dvojezične slikovnice na hrvatskom i ukrajinskom jeziku u kojoj su sudjelovala i djeca s ratom pogođene Ukrajine, 15 posjeta
-	radionica „Vjetar u kosi – tandemac nas nosi“ u suradnji s Udrugom slijepih, 12 posjeta
</t>
  </si>
  <si>
    <t>Program je započeo u 2013. godini, a do sada je otvoreno 6 „Malih knjižnica“ (u pedijatrijskim ordinacijama, Odjelu pedijatrije Opće bolnice dr. „Tomislav Bardek“,  u Centru  „Svitanje“, Pedijatrijskoj specijalističkoj ambulanti, u Dječjem vrtiću „Igra“, u Stomatološkoj ordinaciji u Legradu, Dječjem vrtiću „Tratinčica, jaslička skupina „Zmajići“, Dječji vrtić „Iskrica“ u Đelekovcu i u Udruzi osoba s intelektualnim teškoćama „Latice“ (novootvorena u 2022.). Projekt „Male knjižnice u pedijatrijskim ordinacijama“ nagrađen je Poveljom „Društva Naša djeca“ Gradu Koprivnici za uzorno provedenu Naj-akciju 2013. Prema evaluaciji suradnika o korištenju građe, ukupno približno ~ 6.000 korištenja godišnje</t>
  </si>
  <si>
    <t>U 2023. godini Knjižnica i čitaonica „Fran Galović“ Koprivnica provela je program „Knjige za bebe“ - program poticanja rane pismenosti u Koprivničko-križevačkoj županiji. Rezultati: - 820 podijeljenih informativno-edukativnih paketa u rodilištu Opće bolnice „Dr. Tomislav Bardek“ Koprivnica. 
Učlanjeno je u Dječji odjel Knjižnice  173 djece u dobi od 0 do 3 godine i 280 u Bibliobusu, od toga izravno iz projekta u 2023. 45 djece</t>
  </si>
  <si>
    <t>Virtualne usluge</t>
  </si>
  <si>
    <t>*Aplikacija za djecu: Mitska bića – digitalna priča
Aplikacija s 8 uzbudljivih epizoda u kojima se pojavljuju stvorenja i likovi iz narodnih predaja, mitova i legendi vezanih uz rijeku Dravu, podravski i prigorski zavičaj. 
Rezultati: Nagrada „Knjižnica godine“ u 2022.  London Book Faire-a za ovaj projekt. Zabilježeno 86 korištenja u 2023. godini 
*Posjeti web stranici Olimpijade čitanja namijenjenoj djeci – 4236 posjeta</t>
  </si>
  <si>
    <t>Knjižnica i čitaonica "Fran Galović" Koprivnica</t>
  </si>
  <si>
    <t>Danas je učenje o muzejima postalo važno jer djecu i odrasle upoznaje s univerzalnim vrijednostima, javnim prostorom i brigom o baštini na vrlo jednostavan i slikovit način. Program  prenosi baštinske vrijednosti, a karakterizira ga uključivanje, neposrednost, razumijevanje i suradništvo. Program je razgovor o kulturnoj baštini i muzejima s posebnim osvrtom na zanimljivosti koje muzeji i galerije nude, umjetnost u javnom prostoru grada uz pregled domaćih umjetnika i njihovih djela te pregled umjetnosti u javnom prostoru. 
Korisnici: vrtićki i osnovnoškolski uzrast, 
Ukupno 42 programa s 1134 posjeta</t>
  </si>
  <si>
    <t>Program se održava kao alternativna nastava u Galeriji Mijo Kovačić uz predavača i projekcije te može primiti do 45 učenika. Donosi teme o povijesti grada i stanovnika koji su u njemu živjeli, predstavlja zaboravljene i zanimljive tradicije, ali i suvremene interpretacije i tumačenja kulture i umjetnosti. Namijenjen je srednjoškolskom uzrastu. Održano 10 programa sa 702 posjete.</t>
  </si>
  <si>
    <t>Edukativna šetnja  uz otkrivanje priča o poznatim stanovnicima Koprivnice, onima koji su u našem gradu ostavili neizbrisiv, ali često manje poznat ili zaboravljen trag. Počevši od Nemčićeve preko Esterove i Trga dr. Leandera Brozovića do Trga bana Jelačića, Svilarske ulice i Zrinskog trga saznajte kako je Koprivnica oduvijek bila dom zanimljivim, modernim i sposobnim ljudima. Ova je vođena šetnja posvećena posebnim osobama koje su kročile ulicama našeg grada. Pristigle su često iz raznih krajeva Hrvatske, a u Koprivnici su pokazale od čega su sazdane – od ideja, hrabrosti, velikih želja i vizija.
Održano 18 programa - 193 djece.</t>
  </si>
  <si>
    <t>Radionice</t>
  </si>
  <si>
    <t>* U 2023. godini održane su 23 radionice o tradicijskoj baštini i nematerijalnim umijećima
Broj djece: 483
*RADIONICA TRADICIJSKIH FRIZURA UZ NOĆ MUZEJA
Broj djece: 200
*RADIONICA MASKI
Broj djece: 20</t>
  </si>
  <si>
    <t>Ropotarnica</t>
  </si>
  <si>
    <t>U 2023. godini Muzej je pokrenuo novi program za mlade posjetitelje – Ropotarnica – kojeg je osmislila pedagoginja Maša Zamljačanec. Ropotarnica je osmišljena kako bi se razvijala kulturna publika od samog početka obrazovanja, nižih razreda osnovne škole, a polaznici će naučiti što jest kulturna baština je i što može biti.
28 programa - 246 djece</t>
  </si>
  <si>
    <t>I. Zajednica tehničke kulutre grada Koprivnice</t>
  </si>
  <si>
    <t>Predavanja</t>
  </si>
  <si>
    <t>Radionice za školske grupe i pomoć sudionicima u učeničkim natjecanjima iz astronomije:
- pomoć savjetima i opremom učenicima Gimnazije „Fran Galović“ Filipu Tokiću i Fabianu Perošiću u realizaciji njihovih praktičnih radova iz astronomije – uz našu pomoć osvojili su visoka mjesta na Državnom natjecanju (u razdoblju od veljače do svibnja 2023.)
- radionica iz dnevne astronomije i promatranje Sunca teleskopom za učenike OŠ Sokolovac na njihovom Danu škole 21. travnja 2023.
- radionica iz dnevne astronomije i promatranje Sunca za učenike osnovnih i srednjih škola 
u projektu Gimnazije „Fran Galović“ iz Koprivnice – „Dan za znanost“ 03. lipnja 2023.
- izložba stare (ali uglavnom ispravne) optičke opreme – teleskopi, durbini, dvogledi, mikroskopi i dr. 01. prosinca u prostorijama Zajednice tehničke kulture Grada Koprivnice, uz stručno vođenje za grupe učenika koprivničkih osnovnih i srednjih škola.
- radionica „Sunčev sustav – naše svemirsko dvorište“ za darovite učenike OŠ „Đuro Ester“ Koprivnica, 05. prosinca 2023.
- predavanje o promatranju noćnog neba za darovite učenike OŠ „Braća Radić Koprivnica, 19. prosinca 2023.</t>
  </si>
  <si>
    <t>Javna promatranja ili promatranja za ciljanje grupe svemirskih objekata pomoću teleskopa</t>
  </si>
  <si>
    <t>na gradskom sajmištu 25. kolovoza 2023. gdje su većina sudionika bila djeca predškolskog urasta u pratnji roditelja, te učenici osnovnih i srednjih škola s područja grada Koprivnice
- zanimljivosti rujanskog neba održano 21. rujna 2023. za učenike i profesore Gimnazije „Fran Galović“ – ali su sudjelovali i učenici drugih škola.</t>
  </si>
  <si>
    <t>Državno fotografsko natjecanje "Sretno dijete - sretan obitelj"</t>
  </si>
  <si>
    <t>Svake godine u natjecanju, pored odraslih sudjeluje i mnogo djece, te je tako bilo i 2023. godine. 
Jakob Rižner iz Koprivnice u kategoriji Obitelj – kolekcije osvojio je brončanu medalju sa svojim radovima „Sportska obitelj 1 i 2“. 
U 2023. godini sudjelovali su autori iz 5 županija, što je dodatan pokazatelj značaja događaja. Sudionici su imali priliku radove prijaviti na dvije teme -  Dijete i Obitelj – a ukupno se na obje teme prijavilo 52 autora s 214 fotografija. Autorima najboljih fotografija pristiglih na Državno fotografsko natjecanje 14. koprivnički salon fotografije „Sretno dijete – sretna obitelj“ dodijeljene su zahvalnice i medalje</t>
  </si>
  <si>
    <t>Radio klub "Talan co." Koprivnica</t>
  </si>
  <si>
    <t>Prezentacija digitalne komunikacije</t>
  </si>
  <si>
    <t>Članovi kluba pored provođenja programskih aktivnosti u 2023. godini sudjelovali su u projektu „Dan za znanost“ koji je organizirala Gimnazija „Fran Galović“ iz Koprivnice 03. lipnja 2023. godine. 
Posebno ističu da je na štandu  mladi član Tristan Gluhaković prezentirao digitalne komunikacije uključujući i trenutno popularnu FT8</t>
  </si>
  <si>
    <t>Treninzi se održavaju na Gradskim bazenima u zimskim mjesecima te na jezeru Šoderica u ljetnim mjesecima;
tokom čitave godine članovi su sudjelovali na brojnim natjecanjima u državi i inozemstvu iz raznih ronilačkih i plivačkih disciplina uz postizanje mnogih prvih mjesta, državnih i osobnih rekorda.
Održani su i tečajevi za autonomne ronioce, koji je završilo četvero djece od 14 godina.</t>
  </si>
  <si>
    <t>Zmajarski klub "Kampus" Koprivnica</t>
  </si>
  <si>
    <t>Članovi kluba  prvi puta su sudjelovali u manifestaciji „Dan za znanost“ u organizaciji Gimnazije „Fran Galović“ iz Koprivnice.
Tom prilikom izložili su jedan motorni zmaj. 
Veliki interes za razgledavanje motornog zmaja posebno su iskazivala djeca, pažljivo slušajući prezentaciju  o načinu upravljanja motornim zmajem, preduvjetima kojima osoba koja upravlja zmajem mora udovoljavati, da bi na kraju prevladala želja da se barem isproba sjedenje u zmaju i naravno na kraju fotografiranje.</t>
  </si>
  <si>
    <t>Prezentacija motornog zmaja</t>
  </si>
  <si>
    <t>Edukacija, snimanje filmova i sudjelovanje na natječajima</t>
  </si>
  <si>
    <t xml:space="preserve">*Izrada dokumentarnog filma „Mačkovec“ koji se režirao i montirao od siječnja do prosinca 2023., a čija je premijera održana za Udrugu Šinterice dobra srca u siječnju 2024. 
*Izrada reportaže „Pitanja“ - od siječnja do svibnja 2023. osmero djece od 12 godina radilo je na scenariju, režiji i snimanju ove reportaže sa učenicima od 7 do 14 godina koji su davali iskrene, duhovite i zanimljive odgovore na pitanja o npr. svemiru, matematici, boksu, književnosti, zdravoj prehrani, a prema tim je odgovorima bilo zanimljivo promatrati kako promišljaju i zaključuju djeca različite dobi o istim temama. 
*U siječnju i veljači 5 članova KS „Mravec“ od 7 i 8 godina režiralo je, snimalo te montiralo sliku i zvuk videa za Susret Đaka glazbenjaka o učeniku Eugenu Eisenbeisseru
*U veljači i ožujku 2023.  isti su članovi KS „Mravec“ radili scenarij, režiju, snimali su i animirali te montirali sliku i zvuk  za natječaj „Vegeta pomaže u renovaciji školskih kuhinja. 
*U svibnju 2023. snimaju putopisni dokumentarni film Putositnica (Đurđevac, Đurđevečki peski, Repaš, Čambina) te od rujna do prosinca 2023. rade na režiji tog filma. 
*Također su isti članovi KS „Mravec“ radili od ožujka do lipnja na montaži slike i zvuka edukativnog dokumentarno-igranog filma „Dobro je znati“ koji je uvršten i sudjelovao je u službenoj konkurenciji 61. Revije hrvatskog filmskog stvaralaštva djece i na 11. Smotri hrvatskog školskog filma u Zagrebu od 5. do 8. listopada 2023. 
Od srpnja 2023. taj je film uvršten na stranicu o razvijanju filmske pismenosti Hrvatskog audiovizualnog centra, a od listopada 2023. bio je dio službenog programa online 15. Festivala o pravima djece (UNICEF). </t>
  </si>
  <si>
    <t xml:space="preserve">
Tijekom ljeta ponuđeno je djeci s područja Grada Koprivnice mogućnost upisa u sekciju. 
Do jeseni i početka nove školske godine okupila se grupa učenika koji su voljni učiti i usvajati nova znanja iz robotike. U 2023. godini uz voditelja radi još aktivno 5 članova djece,
Tijekom listopada i studenog slagali su i konstruirali svoje robote, a u prosincu su počeli učiti programirati, prvo microBit, a zatim u programu RoboPro. 
Tijekom jeseni 2023. i početkom 2024. godine se pripremaju za školsko natjecanje mladih tehničara i državno natjecanje Robocup 2024.
Trenutno je uz voditelja 7 članova djece i 2 odrasla člana</t>
  </si>
  <si>
    <r>
      <t xml:space="preserve">To je univerzalna sportska škola za djecu starosti od 4 mjeseca do 10 godina koja nisu obuhvaćena vježbanjem u klubovima. Kroz nju djeca prolaze program sportskih igraonica s elementima sportova. 
Sveukupno je bilo uključeno 625 djece, a djecu su podučavali kineziolozi i odgajatelji (ukupno 16).
Vrste treninga koji su dostupni djeci u sklopu Male sportske škole: Bazični trening (po godištima), Mini škola nogometa, Mini škola tenisa, Mini škola ritmičke gimnastike, Bebe ribe (po godištima), Igre na vodi, Igre na ledu,  Škola skijanja na Rogli. 
*Dana 6. svibnja 2023. godine održan je </t>
    </r>
    <r>
      <rPr>
        <b/>
        <sz val="11"/>
        <rFont val="Calibri"/>
        <family val="2"/>
        <charset val="238"/>
        <scheme val="minor"/>
      </rPr>
      <t>19. Olimpijski festival dječjih vrtić</t>
    </r>
    <r>
      <rPr>
        <sz val="11"/>
        <rFont val="Calibri"/>
        <family val="2"/>
        <charset val="238"/>
        <scheme val="minor"/>
      </rPr>
      <t xml:space="preserve">a u organizaciji Zajednice i Male sportske škole. Ukupno je sudjelovalo 400 djece s područja Grada Koprivnice koji su se natjecali u „olimpijskim“ disciplinama. Najbolji pojedinci nagrađeni su medaljama.
*Tijekom mjeseca prosinca 2023. godine u sklopu Male sportske škole realizirala se i </t>
    </r>
    <r>
      <rPr>
        <b/>
        <sz val="11"/>
        <rFont val="Calibri"/>
        <family val="2"/>
        <charset val="238"/>
        <scheme val="minor"/>
      </rPr>
      <t>škola klizanja pod nazivom „Igre na ledu“</t>
    </r>
    <r>
      <rPr>
        <sz val="11"/>
        <rFont val="Calibri"/>
        <family val="2"/>
        <charset val="238"/>
        <scheme val="minor"/>
      </rPr>
      <t xml:space="preserve"> za djecu predškolske i školske dobi. Istu školu pohađalo je ukupno 200 djece. Svim polaznicima škole klizanja po završetku uručene su diplome o uspješno završenoj školi klizanja. 
*</t>
    </r>
    <r>
      <rPr>
        <b/>
        <sz val="11"/>
        <rFont val="Calibri"/>
        <family val="2"/>
        <charset val="238"/>
        <scheme val="minor"/>
      </rPr>
      <t>Škola skijanja i snowborda</t>
    </r>
    <r>
      <rPr>
        <sz val="11"/>
        <rFont val="Calibri"/>
        <family val="2"/>
        <charset val="238"/>
        <scheme val="minor"/>
      </rPr>
      <t xml:space="preserve"> održana je na Rogli u Sloveniji od 17. do  20.2.2023.  te je ukupno 74 polaznika uspješno završilo školu skijanja i snowborda.
*Tijekom prosinca 2023. u božićnom tjednu održani su otvoreni sati u svim grupama gdje su djeca vježbala zajedno sa trenerima i roditeljima.</t>
    </r>
  </si>
  <si>
    <r>
      <t>*</t>
    </r>
    <r>
      <rPr>
        <b/>
        <sz val="11"/>
        <rFont val="Calibri"/>
        <family val="2"/>
        <charset val="238"/>
        <scheme val="minor"/>
      </rPr>
      <t>OBUKA NEPLIVAČA ZA PREDŠKOLCE</t>
    </r>
    <r>
      <rPr>
        <sz val="11"/>
        <rFont val="Calibri"/>
        <family val="2"/>
        <charset val="238"/>
        <scheme val="minor"/>
      </rPr>
      <t xml:space="preserve">
- Malu školu plivanja polazilo je ukupno 187 predškolaca koji su polaznici Dječjeg vrtića „Tratinčica“ i Dječjeg vrtića „Igra“.  Provoditelji programa bili su profesori kineziologije.
Rezultati na inicijalnom testiranju pokazali su da su sva djeca spadaju u kategoriju neplivača, s time da je jedan postotak djeca nije nikada bio na bazenu i pokazivao je strah od vode, jedan postotak pokazivao je nesigurnost, dok su ostala djeca koja su sudjelovala u programu već ranije sudjelovala u sličnim programima, uz naglasak da se radi o manjem postotku djece. Kroz igru djeca su postepeno savladavala strah od vode te se periodično na dnevnoj bazi pratio njihov napredak. Finalno provjeravanje realizirano je na način da djeca nisu bila izložena pritisku, već je svaki provoditelj aktivnosti testiranje napravio kroz igru. Sva djeca savladala su strah od vode, upoznali se sa plutanjem, ronjenjem, skokovima u vodu te učili plivati proizvoljnom tehnikom što je bio i osnovni cilj ovog ciklusa. Mala škola plivanja provodila se u terminu od 16.09.2023. godine do 1.12.2023. godine
*</t>
    </r>
    <r>
      <rPr>
        <b/>
        <sz val="11"/>
        <rFont val="Calibri"/>
        <family val="2"/>
        <charset val="238"/>
        <scheme val="minor"/>
      </rPr>
      <t>OBUKA NEPLIVAČA OSNOVNOŠKOLCI</t>
    </r>
    <r>
      <rPr>
        <sz val="11"/>
        <rFont val="Calibri"/>
        <family val="2"/>
        <charset val="238"/>
        <scheme val="minor"/>
      </rPr>
      <t xml:space="preserve">
- program Obuke neplivače za polaznike trećih razreda svih osnovnih škola kojima je Grad Koprivnica osnivač. 
Obuku neplivača polazilo ukupno 264 učenika iz  tri Osnovne škola s područja Grada, te 6 učenika iz COOR Podravsko Sunce. Obuka se provodila od veljače 2023. do lipnja 2023. godine.  Provoditelji programa bili su profesori kineziologije
*</t>
    </r>
    <r>
      <rPr>
        <b/>
        <sz val="11"/>
        <rFont val="Calibri"/>
        <family val="2"/>
        <charset val="238"/>
        <scheme val="minor"/>
      </rPr>
      <t xml:space="preserve">OBUKA NEPLIVAČA ZA DJECU S POTEŠKOĆAMA U RAZVOJU
</t>
    </r>
    <r>
      <rPr>
        <sz val="11"/>
        <rFont val="Calibri"/>
        <family val="2"/>
        <charset val="238"/>
        <scheme val="minor"/>
      </rPr>
      <t xml:space="preserve">-  u sklopu projekta „Plivanjem do jednakosti u gradu Koprivnici“ za djecu s poteškoćama u razvoju. 
Školu plivanja polazilo je ukupno 10 djece s poteškoćama u razvoj. Djeca koja su sudjelovala u programu  starosti su od 5 do 15 godina s različitim poteškoćama. Provoditelji programa bili su svi profesori kineziologije i viši sportski treneri koji imaju iskustva u radu s djecom s poteškoćama.
Za osobe s poteškoćama u ovom programu plivanje je i sastavni dio rehabilitacije, ali i način za psihičku prilagodbu na različite situacije kao i rekreaciju i socijalizaciju. Novo iskustvo ulaska u vodu, aktivnosti provedene kroz igru i fizička aktivnost djetetu koristi, ne samo fizički nego i psihički. Za dijete s poteškoćama  aktivnosti u vodi, kao i savladavanje neke od tehnika plivanja, je jedini način samostalnog kretanja u prostoru bez straha da se ozljedi.
Škola plivanja provodila se od 16.9.2023. do 31.12.2023. </t>
    </r>
  </si>
  <si>
    <t>25. Obljetnica Male sportske škole</t>
  </si>
  <si>
    <t>Povodom 25. obljetnice -  Zajednica je u studenom 2023. godine organizirala  Sportski festival Male sportske škole. Svoje naučene vještine djeca polaznici Male sportske škole prezentirali su pred brojnom publikom koja je ispunila dvoranu Srednje škole. Svako dijete dobilo je medalju, a najbolji pojedinci u trčanju dobili su i pehare, što je kod djece izazvalo veliku sreću i zadovoljstvo</t>
  </si>
  <si>
    <t>Radno tijelo gradonačelnika:
Predsjednica:</t>
  </si>
  <si>
    <t>Izvještaj izradila:
Kontakt podaci:</t>
  </si>
  <si>
    <t>Viša savjetnica za socijalnu skrb
Narcisa Jembrek
e-mail: narcisa.jembrek@koprivnica.hr
telefon: 048/279-514</t>
  </si>
  <si>
    <t>II. Srednje škole</t>
  </si>
  <si>
    <t>III. Grad Koprivnica</t>
  </si>
  <si>
    <t>I. Dječji vrtići</t>
  </si>
  <si>
    <t>II. Osnovne škole</t>
  </si>
  <si>
    <t xml:space="preserve">III. Centar za odgoj, obrazovanje i rehabilitaciju Podravsko sunce </t>
  </si>
  <si>
    <t>IV. Srednje škole</t>
  </si>
  <si>
    <t>SOCIJALNA SKRB I SOCIJALNE POLITIKE ZA DJECU I OBITELJ</t>
  </si>
  <si>
    <t>KULTURA, SPORT I SLOBODNO VRIJEME DJECE</t>
  </si>
  <si>
    <t>DJEČJA PARTICIPACIJA</t>
  </si>
  <si>
    <t>EKOLOGIJA I ODRŽIVI RAZVOJ</t>
  </si>
  <si>
    <t>Socijalna skrb i socijalne politike za djecu i obitelj</t>
  </si>
  <si>
    <t>Kultura, sport i slobodno vrijeme djece</t>
  </si>
  <si>
    <t>Ekologija i održivi razvoj</t>
  </si>
  <si>
    <t>Civilno društvo</t>
  </si>
  <si>
    <t xml:space="preserve">Grad Koprivnica već 23 godina obilježava Europski tjedan mobilnosti koji se održava od 16. do 22. rujna.
 2023. godine tema obilježavanja Europskog tjedna mobilnosti odnosila se na uštedu goriva i energije općenito te će se provoditi pod sloganom „Krećimo se kvalitetnije – štedimo energiju!“. Cilj je potaknuti građane da pješačenjem, bicikliranjem i korištenjem alternativnih transportnih rješenja utječu na smanjenje potrošnje energije, smanjenje zagađenja okoliša, ali i poboljšanje životnih uvjeta i zdravlje. 
Osmišljeno je niz aktivnosti koje su se provodile kroz 7 dana i u suradnji s partnerima Komunalac, Bazeni „Cerine“, REA Sjever, Knjižnica i čitaonica „Fran Galović“, Zajednica športskih udruga grada Koprivnice, Šareni dućan, Podravka, MSAN grupa Zagreb, AC Bedeković (Mazda), AC Krivak (Citroen/Ford), Opel Šatrak, AC Kos (Renault), Auto Partner (Kia), Policijska postaja Koprivnica, Gradsko društvo Crvenog križa Koprivnica, HGSS Koprivnica, JVP Koprivnica, VZG Koprivnica, Športska udruga tjelesnih invalida Koprivnica.
Aktivnosti su bile raznolike: od prezentacija, Festivala dječje knjige "Uberi priču, buvljaka, Vinilija - sajma ploča, do zdravog doručka, organizirane humanitarne utrke, obilaska spomenika bicikla,  te tradicionalne utrke osoba u invalidskim kolicima i brige o sigurnosti građana kroz programe policije i HGSS službe.
</t>
  </si>
  <si>
    <t>Produženi boravak</t>
  </si>
  <si>
    <t>Osigurava se učenicima od 1. do  4. razreda  u OŠ "Antun Nemčić Gostovinski", OŠ "Podolice" i OŠ "Đuro Ester"</t>
  </si>
  <si>
    <t>Slobodne aktivnosti i školska natjecanja</t>
  </si>
  <si>
    <t xml:space="preserve">Grad Koprivnica tradicionalno na kraju svake školske godine nagrađuje najbolje učenike, mentore i ravnatelje škola s područja Grada Koprivnice.  Nagrađivani su učenici i mentori koji su osvojili značajne rezultate na natjecanjima koja se nalaze u Katalogu natjecanju i smotri Agencije za odgoj i obrazovanje, Agencije za strukovno obrazovanje i obrazovanje odraslih i Hrvatskog školskog športskog saveza u školskoj godini 2022./2023. Ove godine zapažene rezultate ostvarilo je 561 učenik i mentor. </t>
  </si>
  <si>
    <t>Grad dodatno financira  programe slobodnih aktivnosti učenika osnovnih škola prema planu i
programu škola</t>
  </si>
  <si>
    <t>Sufinanciran odlazak učenika Gimnazije "Fran Galović" na međunarodno natjecanje euroMath&amp;euroScience u Poljsku</t>
  </si>
  <si>
    <t>Logopedska pomoć</t>
  </si>
  <si>
    <t>Grad sufinancira program rada logopeda price COOR Podravsko sunce</t>
  </si>
  <si>
    <t>Projekt financiran od Agencije za plaćanja u poljoprivredi, ribarstvu i ruralnom razvoju provedene u partnerstvu sa koprivničkim školama. U sklopu navedenog podiže se razina znanja o važnosti meda kao sastavnog dijela pravilne i nutritivno povoljnije prehrane uz povećanje unosa meda u prehranu djece, educiranje učenika o važnosti pčelarstva za sveukupnu poljoprivrednu proizvodnju i biološku raznolikost.Tijekom školske
godine 2023./2024. u navedeni projekt bilo je uključeno 236 učenika prvih razreda.</t>
  </si>
  <si>
    <r>
      <rPr>
        <b/>
        <sz val="11"/>
        <rFont val="Calibri"/>
        <family val="2"/>
        <charset val="238"/>
        <scheme val="minor"/>
      </rPr>
      <t>Projekt "Odrastanje u jednakosti, Koprivnica - ODJEK V i VI"</t>
    </r>
    <r>
      <rPr>
        <sz val="11"/>
        <rFont val="Calibri"/>
        <family val="2"/>
        <charset val="238"/>
        <scheme val="minor"/>
      </rPr>
      <t xml:space="preserve"> 
Grad Koprivnica projekt provodi u partnerstvu s odgojno-obrazovnim ustanovama i to s OŠ „Antun Nemčić Gostovinski“ Koprivnica, OŠ „Braća Radić“ Koprivnica, OŠ „Đuro Ester“ Koprivnica, OŠ "Podolice" i COOR Podravsko sunce. Tijekom 2023. godine uspješno je završila provedba projekta Odrastanje u jednakosti,Koprivnica – ODJEK V, te je krenula provedba šeste faze istoimenog projekta – ODJEK VI. Projektom su osigurana sredstva za sufinanciranje troškova neposredne podrške učenicima s teškoćama u razvoju u osnovnoškolskim ustanovama i Centru za odgoj, obrazovanje i rehabilitaciju Podravsko sunce putem pomoćnika u nastavi i stručnih komunikacijskih posrednika. Osim plaće i svih materijalnih prava, osigurana su sredstva i za ostale troškove poput edukacije,liječničkih pregleda, pratnje učenika tijekom terenske nastave/izleta/maturalca/izvan učioničke
nastave, troškove upravljanja, administracije te vidljivosti i promidžbe projekta. Projektom je obuhvaćeno 50-ak učenika, a zaposleno 40-ak pomoćnika u nastavi/stručnih komunikacijskih posrednika, obzirom da dio učenika ostvaruje individualnu potporu, a dio u grupi s drugim učenikom. 
</t>
    </r>
    <r>
      <rPr>
        <b/>
        <sz val="11"/>
        <rFont val="Calibri"/>
        <family val="2"/>
        <charset val="238"/>
        <scheme val="minor"/>
      </rPr>
      <t>Za snažniju obitelj</t>
    </r>
    <r>
      <rPr>
        <sz val="11"/>
        <rFont val="Calibri"/>
        <family val="2"/>
        <charset val="238"/>
        <scheme val="minor"/>
      </rPr>
      <t xml:space="preserve">
Projekt kojeg Grad Koprivnica provodi u partnerstvu s Dječjim vrtićem "Tratinčica". Cilj projekta:
Unaprijediti usluge Dječjeg vrtića “Tratinčica” Koprivnica za obitelji s djecom rane i predškolske dobi sa svrhom omogućavanja lakšeg usklađivanja poslovnog i obiteljskog života kroz produljenje radnog vremena i uvođenje posebnih odgojno-obrazovnih programa. 
</t>
    </r>
    <r>
      <rPr>
        <b/>
        <sz val="11"/>
        <rFont val="Calibri"/>
        <family val="2"/>
        <charset val="238"/>
        <scheme val="minor"/>
      </rPr>
      <t xml:space="preserve">ERASUMUS + </t>
    </r>
    <r>
      <rPr>
        <sz val="11"/>
        <rFont val="Calibri"/>
        <family val="2"/>
        <charset val="238"/>
        <scheme val="minor"/>
      </rPr>
      <t xml:space="preserve">
Sufinanciranje aktivnosti iz mobilnosti  erasmus + projekata      </t>
    </r>
    <r>
      <rPr>
        <sz val="11"/>
        <color rgb="FFFF0000"/>
        <rFont val="Calibri"/>
        <family val="2"/>
        <charset val="238"/>
        <scheme val="minor"/>
      </rPr>
      <t xml:space="preserve">                                                                                                                                                                                       
</t>
    </r>
  </si>
  <si>
    <t>Temeljem Zaključka gradonačelnika Grada Koprivnice poklon bonom u vrijednosti od 40,00 EUR i bonom za kino predstavu u vrijednosti 2,5 EUR, darivano je 190 djece u dobi do 15. godine života, čiji roditelji imaju status poljoprivrednika koji nisu u sustavu PDV-a, nezaposlenih osoba, korisnika prava na zajamčenu minimalnu naknadu i umirovljenika s prebivalištem na području Grada Koprivnice te djeca udomljena kod udomitelja na području Grada Koprivnice</t>
  </si>
  <si>
    <t>Grad Koprivnica pokrovitelj je projekta Dječjeg gradskog vijeća Grada Koprivnice i Društva Naša Djeca Koprivnica pod nazivom „Veliko srce koprivničkog djeteta. Nagrada za Naj dječje djelo u 2022. godini, kao priznanje za djela nesebične pomoći, solidarnosti i ljubavi prema bližnjima, dodijeljena je 4. c razredu Osnovne škole „Braća Radić“ Koprivnica, u obliku vouchera za putovanje po izboru., što je realizirano u rujnu 2023.godine kao jednodnevni izlet u Nacionalni park Brijuni</t>
  </si>
  <si>
    <t>Grad Koprivnica aktivno sudjeluje u Akciji "Gradovi i općine - prijatelji djece" Saveza društava Naša djeca Hrvatske od stjecanja statusa Grada prijatelja djece 2007. godine. U okviru navedene Akcije u zajednici se surađujući i okupljajući sve dionike, od obrazovnog, zdravstvenog sustava, policije do civilnog društva, nastoji osiugrati najviši standard kvalitete života djece na način da se potiče provođenje raznih aktivnosti, projekata i programa za djecu s djecom. U 2023. godini Grad Koprivnica prijavio je na natječja "Naj akcija" aktivnost Osnovne škole „Podolice“ pod nazivom „Pilot projekt „Podolice –INFO“ za koju je dodijeljen najviši rang nagrade: Priznanje.</t>
  </si>
  <si>
    <t>Učenici srednjih škola s prebivalištem na području grada Koprivnice, a koji ispunjavaju uvjete prema važećoj Odluci o socijalnoj zaštiti građana Grada Koprivnice, mogu ostvariti novčanu potporu za pohađanje srednje škole u iznosu od 39,82 EUR.</t>
  </si>
  <si>
    <t>Obiteljima djece s teškoćama u razvoju tijekom godine odobravaju se jednokratne pomoći u svrhu sufinanciranja rehabilitacije i socijalne integracije djece sa ciljem osnaživanja obitelji  i doprinosa k osiguravanju  punog psihosocijalnog i tjelesnog potencijala djece.</t>
  </si>
  <si>
    <t>Program prevencije karijesa proveden je kod djece predškolske dobi koja pohađaju program predškole u dječjim vrtićima te kod učenika trećih razreda osnovnih škola na području Grada Koprivnice. Obuhvaćeno je bilo sveukupno 532 djece.</t>
  </si>
  <si>
    <t>Poboljšanje dostupnosti i kvalitete zdravstvenih usluga djece</t>
  </si>
  <si>
    <t>Grad Koprivnica sklopio je ugovor s pedijatricom zaposlenom u Domu zdravlja Kc-kž županije temeljem kojeg je isplaćena jednokratna poticajna naknada i mjesečnog joj se sufinancirju troškovi najamnine.</t>
  </si>
  <si>
    <t>Grad je izgradio nova dječja igrališta u novo formiranim  stambenim zonama Podolice i Cvjetna (Ulici Ruđera Boškovića). 
Unutar poslova održavanja postojećih dječjih igrališta vrši se popravak, nabava i  dopunjavanje novim igralima te hortikulturno uređenje.   
*Na području Grada Koprivnice postoji ukupno 46 dječjih igrališta. 
Sportskih dvorana ima sveukupno 8, sa vanjskim sportskim terenima. Za sportske aktivnosti djece i mladih osigurani su još i objekti: gradski bazeni, tenisko igralište, streljana, 6 nogometnih igrališta, stolnoteniska dvorana, dvorana za Cageball i borilačke sportove.</t>
  </si>
  <si>
    <t>Grad Koprivnica bio je krajnji  korisnik projekta "Živjeti zdravo" Hrvatskog zavoda za javno zdravstvo. Projektom je osiguran stolić i klupa za prematanje i dojenje te su isti postavljeni na dvije lokacije: u gradskom parku i na prostoru sajmišta.</t>
  </si>
  <si>
    <t>Projekt provedbe mjera prilagodbe klimatskim promjenama</t>
  </si>
  <si>
    <t xml:space="preserve">Projekt provedbe mjera prilagodbe klimatskim promjenama sufinanciran je sredstvima iz Fonda za zaštitu okoliša i energetsku učinkovitost. Cilj projekta: Grad Koprivnica provedbom projekta pridonosi izgradnji zelene i klimatski neutralne Koprivnice, sadnjom odabrane vegetacije na ukupno 43 različite lokacije. Sadnja uključuje ukupno 442 komada biljnog materijala, odnosno 189 stabala i 253 grmlja. Sadnja će se provoditi kroz 30 mjeseci odnosno u periodima proljeća i jeseni u 2023. i 2024. godini. </t>
  </si>
  <si>
    <t>15-18</t>
  </si>
  <si>
    <t>0-3</t>
  </si>
  <si>
    <t>10-14</t>
  </si>
  <si>
    <t>7-9</t>
  </si>
  <si>
    <t>4-6</t>
  </si>
  <si>
    <t>muški</t>
  </si>
  <si>
    <t>ženski</t>
  </si>
  <si>
    <t>ukupno</t>
  </si>
  <si>
    <t>Sadržaj:</t>
  </si>
  <si>
    <t>1. Sigurnost djece u gradu</t>
  </si>
  <si>
    <t>2. Zdravlje djece</t>
  </si>
  <si>
    <t>4. Socijalna skrb i socijalne politike za djecu i obitelj</t>
  </si>
  <si>
    <t>3. Odgoj i obrazovanje djece</t>
  </si>
  <si>
    <t>5. Kultura, sport i slobodno vrijeme djece</t>
  </si>
  <si>
    <t>6. Dječja participacija</t>
  </si>
  <si>
    <t>7. Ekologija i održivi razvoj</t>
  </si>
  <si>
    <t>Dječji proračun</t>
  </si>
  <si>
    <t xml:space="preserve">Ukupni iznos proračunske stavke </t>
  </si>
  <si>
    <t>IV. Policijska uprava Koprivničko-križevačka</t>
  </si>
  <si>
    <t>Poštujte naše znakve</t>
  </si>
  <si>
    <t>* tijekom kolovoza vrši se obilazak prometnica u zonama škola i o nepravilnostima u prometnoj infrastrukturi izvješćuju se nadležni kako bi se prije početka nove školske godine otklonili nedostaci
*tijekom rujna u suradnji s Auto klubom Koprivnica provedena je edukacija svih prvih razreda te su učenicima uručeni promidžebni materijali; tijekom studenog 2023. godine izvršen je ponovni obilazak učenika prvih razreda te su svima dostavljene reflektirajuće kabanice za sve učenike; izvršen je obilazak škola te su obavljeni razgovori s ravnateljima/pedagozima u cilju poticanja djece da se ukčjuje u Prometnu učilicu - edukacija, igre i natjecanja s mogućnošću osvanjanja nagrada
*u OŠ Đuro Ester educirana je i angažirana Školska prometna jedinica pri OŠ Đuro Ester
*u suradnji s HAK-om, AK Koprivnica i djelatnicima Civilne zaštite provedena je Info točka na glavnom gradskom trgu - djeca i odrasli savjetovani su o sigurnom sudjelovanju u prometu, poštivnaju prometnih propisa, korištenju samo zaštitnih materijala i dr. - podijeljeni promidžbeni materijali</t>
  </si>
  <si>
    <t>Sigurno u prometu</t>
  </si>
  <si>
    <t>Tijekom godine u suradnji s HAK-om i Auto klubom Koprivnica izvršene su edukacije, te organizirani ispiti za osposobljavanje učenika 5. i 6. razreda za vozače bicikla u svim školama koje prijave svoje učenike za ispite</t>
  </si>
  <si>
    <t>U suradnji s vrtićima na području Grada provedene su 32 edukacije polaznika vrtića - cilj akcije je edukacija djece o sigurnom kretanju u prometu neposredno prije samostalnog odlaska u školu, samo zaštitnom ponašanju - obvezi korištenja sigurnosnog pojasa, zaštitne kacige, reflektirajućih materijal i dr. - obuhvaćena sva djeca predškolske dobi.</t>
  </si>
  <si>
    <t>Djeca, prijatelji u prometu</t>
  </si>
  <si>
    <t>Sigurna vozačka dozvola</t>
  </si>
  <si>
    <t>u suradnji s Gimnazijom Fran Galović, Auto školom Relly i Agencijom Art hill, provedena je edukacija i natjecanje u poznavanju prometnih pravila kojom prilikom je najuspješniji učenik nagrađen besplatnom auto školom.</t>
  </si>
  <si>
    <t>* UN tjedan sigurnosti - obilježen u suradnji s Gradom i Auto klubom Koprivnica - organizirana je edukacija (teoretski i praktični dio na poligonu) o sigurnoj vožnji biciklom
* Info točke - u 15 navrata provedene su na području grada i prigradskih naselja/ teme: 4 ubojice u prometu - alkohol, brzina, pojas, mobitel; mladi vozači; vozači bicikla i e-romobila; te pješaci - aktivnosti su provedene s ciljem smanjenja događanja prometnih nesreća i stradavanja u istima
*Prezentacija hitnih službi  - u suradnji s partnerima sudjelovanje i prezentacija polaznicima COOR Podravsko sunce
*6 inicijativa nadležnima za ceste vezano uz smanjenje brzine kretanja vozila s ciljem zaštite pješaka, biciklista i ostalih sudionika u prometu, postavljanje prometne signalizacije, postavljanje signalizacije za smirivanje prometa, produžetak intervala na semaforima za pješake i dr.
*Zone škola - od početka školske godine pa nadalje tijekom čitave šk. godine policijski službenici preventivno nadizru promet u zonama škola, potiču roditelje na poštivanje prometnih propisa i dr.
*Jedinica prometne mladeži Grada Koprivnice - ustrojena, educirana i angažirana
*Registracija bicikla na Zrinskom trgu - djeci i odraslima dijeljeni su korisni savjeti o sigurnosti i reflektirajući prsluci i ostali promidžbeni materijali MUP-a i Nacionalnog programa sigurnosti cestovnog prometa
*medijska popraćenost putem sudjelovanja u radijskim emisijama, objava na lokalnim portalima, u lokalnim tjednim novinama, na matičnim službenim web stranicama</t>
  </si>
  <si>
    <t>Glazbeni centar Musicorum</t>
  </si>
  <si>
    <t>Musicorum MasterWeek</t>
  </si>
  <si>
    <t xml:space="preserve">Projekt kojeg je utemeljio profesor Filip Klauček koji je ujedno i organizator cijelog događaja, zajedno sa profesorima i kolegama iz GC Musicorum, a zamišljen je kao radni vikend u kojem dolaze svi mentori održati individualne i grupne satove prijavljenim polaznicima. 
Seminar se odvija u prosincu svake godine. Posljednje izdanje održano je od 15. do 17. prosinca 2023. (peto izdanje) koje je premašilo sva očekivanja, a seminar su pohađala 52 polaznika iz različitih dijelova Republike Hrvatske. Svake godine odazovu se i gostujući renomirani predavači  koji su prepoznali kvalitetu seminara. Smjerove polaganja (instrumente i teoriju) polaznici biraju sami, a ono što su mogli birati su: gitara (prof. Antonio Rumenović), saksofon (prof. Goran Jurković i prof. Vojkan Jocić), flauta (prof. Antonia Mikas), truba (prof. Mario Lončar), glasovir (prof. Hrvoje Galler), trombon (prof. Mario Puzović) te kreativni solfeggio i rad u glazbenom programu Sibelius (prof. Filip Klauček). </t>
  </si>
  <si>
    <t>U 2023. god udruga broji 50-tak članova i članica različitih dobnih skupina - djeca od 7 godina na dalje, te odrasli. 
*18. veljače članovi su se natjecali na Koprivnica Dance festivalu, te sa svojim koreografijama osvojili prvo i drugo mjesto u svojoj plesnoj kategoriji. 
*19. ožujka srednjoškolski uzrast nastupio je sa suvremenom koreografijom u Zagrebu na TREPS festivalu. 
*29. svibnja natjecali su se na Spring Dance festivalu u Sesvetama sa tri koreografije, te osvojili tri prva mjesta
* zadnje natjecanje bilo je 26. studenog na Dance cup-u Koprivnica, osvojena dva prva mjesta. 
*Svake godine članovi nastupaju sa plesnim koreografijama na obilježavanju prigodnih datuma, a na kraju školske godine organiziraju završnu plesnu priredbu gdje pokazuju svoje koreografije, ali i pružaju podršku gostima plesačima koji se svake godine rado odazovu.
* Isto tako, udruga je više puta organizirala radionice plesa na svili koje su otvorene za sve građane, a u 2023. god., radionice su odrađene u tri navrata</t>
  </si>
  <si>
    <t>Udruga za razumijevanje ADHD-a, ADD-a i drugih poremećaja "MOJA"</t>
  </si>
  <si>
    <t>Pomoć i podrška djeci i roditeljima</t>
  </si>
  <si>
    <t>Rad u udruzi odnosi se na roditelje i djecu - uče djecu kako komunicirati, kako da se svi zajedno nose s dijagnozom odbačenosti iz društva jer iako živimo u moderno vrijeme još uvijek naša konzervativna strana, neobrazovanost i neupućenost ne dozvoljava činjenicu da postoje ljudi koji nisu jednaki i da im je potrebna pomoć. Roditelji se poučavaju  kako doprijeti do svoje djece, kako im pomoći i kako obrazovati okolinu.
Kroz Udrugu djeca su stekla nove prijatelje, naučila su lakše komunicirati sa okolinom, postali su zadovoljna i sretnija djeca. S time se olakšalo i roditeljima koji su u Udruzi pronašli oslonac i podršku zajednice koju do sad nisu imali uključujući i pravnu pomoć.
Od 2019. provodi se program GENIJALCI-pomoć u učenju - na tom programu djeci se pomaže sa školskim gradivom, uče se kako učiti i sve se poduzima da lakše savladaju gradivo vezano uz školske obaveze
* Provedene radionice - Kako učimo učiti?; Što je ADHD?; Savjetovanje za roditelje; Radionice za djecu</t>
  </si>
  <si>
    <t>Udruga mladih koprivničkih matematičara</t>
  </si>
  <si>
    <t>Matematička natjecanja i manifestacije</t>
  </si>
  <si>
    <r>
      <rPr>
        <b/>
        <sz val="11"/>
        <rFont val="Calibri"/>
        <family val="2"/>
        <charset val="238"/>
        <scheme val="minor"/>
      </rPr>
      <t>Projekti u organizaciji Udruge:</t>
    </r>
    <r>
      <rPr>
        <sz val="11"/>
        <rFont val="Calibri"/>
        <family val="2"/>
        <charset val="238"/>
        <scheme val="minor"/>
      </rPr>
      <t xml:space="preserve">
* Mathema – najveće ekipno matematičko natjecanje u Hrvatskoj (sudjeluje oko 1000 djece i 200 mentora)
* Matematički motivi – stručni skup za učitelje i nastavnike matematike (predavači su sveučilišni profesori, nastavnici praktičari)
* Matura je laka! – online priprema iz matematike za pristupnike državne mature
</t>
    </r>
    <r>
      <rPr>
        <b/>
        <sz val="11"/>
        <rFont val="Calibri"/>
        <family val="2"/>
        <charset val="238"/>
        <scheme val="minor"/>
      </rPr>
      <t>Sudjelovanje u manifestacijama i natjecanjima</t>
    </r>
    <r>
      <rPr>
        <sz val="11"/>
        <rFont val="Calibri"/>
        <family val="2"/>
        <charset val="238"/>
        <scheme val="minor"/>
      </rPr>
      <t xml:space="preserve">
-	Naboj Junior – međunarodno matematičko natjecanje
-	EuroMath &amp; EuroScience – međunarodno matematičko natjecanje
-	Dan grada Koprivnice – matematička igraonica na gradskim ulicama
-	Dan za znanost – matematičke zanimljivosti za najmlađe</t>
    </r>
  </si>
  <si>
    <t>Joy&amp;Movement studio</t>
  </si>
  <si>
    <t>Plesni programi za djecu</t>
  </si>
  <si>
    <t>Cilj plesnih programa za djecu je stjecanje znanja i vještina izražavanja pokretom, svladavanje osnovnih ritmičkih elemenata, razvoj stvaralaštva i mašte, razvoj osjećaja za dinamiku, mjeru i ritam, razvoj muzikalnosti, koordinacije, ravnoteže i fleksibilnosti.  
Program je temeljen na plesnoj edukaciji djece koja se žele plesom izraziti, komunicirati te upoznati sebe kroz kreativan pristup ovladavanja plesnim pokretima. 
*Program ritmike i plesa za djecu predškolske dobi (2 predškolske skupine od 40 djece)
*Kreativan ples za djecu osnovnoškolske dobi (3 školske skupine od 60 djece)
*Izvannastavna aktivnost plesnog programa u okviru Eksperimentalnog programa cjelodnevne škole pri Oš Podolice
*Nastupi i razne plesne aktivnosti - plesni prikazi u Domu mladih (slanje važnih životnih poruka koje imaju širok utjecaj na publiku); nastupi na važnim događanjima u gradu Koprivnici</t>
  </si>
  <si>
    <t>Umjetnička organizacija Ludens teatar</t>
  </si>
  <si>
    <t>Dramski studio</t>
  </si>
  <si>
    <t>Dramski studio su glumačke radionice koje su namijenjene djeci i mladima (kao i ostalima) u kojima polaznici kroz različite uloge i dramske situacije izražavaju svoje misli i emocije, iznalaze rješenja, ostvaruju vlastite ideje što značajno utječe na izgradnju samopouzdanja.  Dramsko izražavanje objedinjuje, više nego bilo koja druga umjetnost, verbalnu i neverbalnu komunikaciju. Iskustvo je pokazalo kako polaznici koji su uključeni u dramske aktivnosti imaju veću lakoću pismenoga i usmenoga izražavanja, tečan izgovor, uvjerljiv govor te nemaju poteškoća s nastupima u javnosti. Kroz dramske igre razvijaju se vještine koje prate dobroga govornika, slušanje i promatranje. Igrajući različite uloge polaznici razvijaju razumijevanje prema emocijama drugih ljudi. 
U 2023. godini Dramski studio je polazilo desetero djece uzrasta od 6 do 14 godina</t>
  </si>
  <si>
    <t>Organizacija gostovanja profesionalnih predstava profesionalnih kazališta</t>
  </si>
  <si>
    <t>Organizacijom gostovanja drugih profesionalnih kazališta, Ludens teatar stvara ponudu kazališnog sadržaja za građane Koprivnice. 
Od desetak predstava godišnje, Ludens u suradnji s Dječjim vrtićem Tratinčica organizira dvije izvedbe dječjih predstava za djecu vrtićkog uzrasta. 
U suradnji sa osnovnim i srednjim školama organizira predstave za njihove učenike. 
U 2023. godini za DV Tratinčica organizirane su dvije izvedbe dječje predstave „Pravi prijatelj“ Produkcije Z., dok je u OŠ Podolice za učenike organizirana izvedba predstave „Kazalište – što, kako i zašto uopće?“ Ludens teatra</t>
  </si>
  <si>
    <t>Izleti</t>
  </si>
  <si>
    <t>Više jednodnevnih i dvodnevnih izleta članova kroz godinu u okolici Koprivnice i u Lijepoj našoj sa edukativnom svrhom</t>
  </si>
  <si>
    <t>Suradnja s drugima</t>
  </si>
  <si>
    <t>11.02.2023. Thinker Lab radionica – Poletarci i pčelice ugostili su voditeljicu Thinker Lab radionica i s njom učili o struji</t>
  </si>
  <si>
    <t>Sudjelovanja u gradskim aktivnostima</t>
  </si>
  <si>
    <t>*Koprivnički fašnik – 20ak članova odreda je sudjelovalo u fašničkoj povorci u centru Koprivnice. Maskirali su se ubakice, a predstavili plesnom koreografijom.
* Volonteri u parku – Kao i svake godine, sudjelovanje ovoj aktivnosti koju  promovira Grad Koprivnica, a organizirana je u sklopu projekta „Živjeti zdravo“ Hrvatskog zavoda za javno zdravstvo. Izviđači organiziraju igre u gradskom parku kojima se mogu pridružiti prvenstveno sva djeca školskog uzrasta, ali i drugi zainteresirani građani. 
* Zelena čistka – Kao i svake godine sudjelovanje na ovoj aktivnosti koju organizira Grad Koprivnica. 
* Renesansni festival -  Stariji izviđači, istraživači i mlađi brđani ugostili su izviđačke prijatelje iz IK Javor Osijek i aktivno sudjelovali u Renesansnom festivalu gdje su građanima oslikavali lica i padali u bačvu punu vode za nagradu onima koji su kuglama pogodili metu. Za goste je organizirana i edukativna šetnja Koprivnicom s foto izazovom te kulturno-zabavni program odvojen od Renesansnom festivala.
* Izviđačka olimpijada - U sklopu Dječjeg tjedna na gradskom sajmištu za građane Koprivnice organizirane su izviđačke igre, a građani su se mogli okušati i u izviđačkim olimpijskim disciplinama kao što su signalizacija zastavicama, vezanje čvorova i dizanje šatora.  
* Dan grada Koprivnice – Predstavnica Odreda nazočila je Svečanoj sjednici gradskog vijeća, a udruga se predstavila i na izložbenom štandu na glavnom koprivničkom trgu</t>
  </si>
  <si>
    <t>Sudjelovanje u aktivnostima drugih izviđačkih udruga i Saveza izviđača Hrvatske</t>
  </si>
  <si>
    <t>* sudjelovanje na više logoravanja u organizaciji drugih izviđačkih udruga, obilježavanje rođendana drugih odreda, Dana Grada Krapine; memorijalni turnir "Nitko da dođe do prijatelj drag" i osvojena prva dva mjesta na Dječjem Gastru
* Svibanj 2023 – 14. Zborovanje – preko 20 sudionika iz odreda se pridružilo broju od preko 1000 izviđača iz cijele RH na ovoj godišnjoj aktivnosti. Sudjelovali smo u sklopu Zborovanja na pojedinačnim aktivnostima - državnim izviđačkim natjecanjima i scoutball turniru.
*Europske snage solidarnosti – u sklopu projekta kojeg organizira Savez izviđača Hrvatske, članica Odreda izviđača Kamengrad Filipa Borščak Matić volontirala je u mjestu Lovinac, tijekom ljeta 2023.g.
*Rujan 2023. Susreti brđana – 8 članova je sudjelovalo u Istri na aktivnosti namijenjenoj najstarijoj izviđačkoj dobnoj skupini
*29.09. - 01.10.2023.I Spot – 2 istraživača je sudjelovalo na nacionalnoj aktivnosti Saveza izviđača Hrvatske za ovu dobnu skupinu</t>
  </si>
  <si>
    <t>Edukacija</t>
  </si>
  <si>
    <t>* godišnji ciklus naobrazbe izviđačkih voditelja Saveza izviđača Hrvatske
-Lana Požgaj sudjelovala na je na Uvodnom seminaru za mlade asistente na Sljemenu 
-Tin Stubić sudjelovalo je na Uvodnom seminaru za asistente voditelja u Zadru od 10. do 12. ožujka i sudjelovanjem stekao uvjete za licencu Programskog suradnika. 
-Na Šumskoj školi sudjelovali su u uspješno završili Lana Požgaj, na osposobljavanju za mlade asistente i Tin Stubić, na osposobljavanju za asistente voditelja</t>
  </si>
  <si>
    <t>Izviđačko ljetovanje "Olib 2023"</t>
  </si>
  <si>
    <t>Betlehemsko svjetlo</t>
  </si>
  <si>
    <t>Pokretači akcije Betlehemsko svjetlo u Hrvatskoj te redovito uči Božića donose svjetlo u brojne župe u Koprivnici i okolici</t>
  </si>
  <si>
    <t>Kruna godišnjeg izviđačkog rada je logorovanje, višednevni boravak u prirodi pod šatorima, kojeg udruga već godinama provodi na Olibu</t>
  </si>
  <si>
    <t>Program 
Sretno dijete - sretan grad - Koprivnica</t>
  </si>
  <si>
    <t>Projekt E- škola: Podmireni su troškovi e -tehničara u sklopu projekta E - Škole u koji je uključeno
svih 5 škola kojima je osnivač Grad Koprivnica. Kroz navedeni projekt škole su opremljene
informatičkom opremom</t>
  </si>
  <si>
    <t>Kupnja menstrualnih higijenskih potrepština za školske ustanove</t>
  </si>
  <si>
    <t>Grad Koprivnica je "Odlukom o kriterijima i načinu dodjele sredstava radi opskrbe školskih ustanova i skloništa za žene žrtve nasilja besplatnim zalihama menstrualnih higijenskih potrepština" osigurao kupnju higijenskih uložaka za 1.333 učenice u svim gradskim školama.</t>
  </si>
  <si>
    <t>Agencija za plaćanja u poljoprivredi, ribarstvu i ruralnom razvoju donijela je Odluku kojom je prihvaćen zahtjev Grada Koprivnice za raspodjelu voća i povrća te mlijeka i mliječnih proizvoda u školskoj godini 2022./2023.
Sve gradsk škole svake godine sudjeluju u projektu Školska shema kako bi se potaknuo unos svježeg voća i povrća te mlijeka i mliječnih proizvoda, podizanje razine znanja o važnosti zdrave prehrane i nutritivnim vrijednostima i edukacije učenika u cilju smanjenja otpada od hrane.</t>
  </si>
  <si>
    <t xml:space="preserve">Školska shema </t>
  </si>
  <si>
    <t>Urbani projekt koncerata, festivala, zabave i rekreacije tijekom ljetnih mjeseci. 
Centralna točka programa  je ljetna pozornica, a u sklopu manifestacije održani su brojni programi -  kino na otvorenom, dječji kreativni kutak, pričaonice, kreativne radionice, radionice zdrave hrane, tečajevi jahanja, tečajevi stranih jezika, ljetne bazezancije - sportsko zabavnog karaktera, ljetni kamp na Cerinama, plesne radionice, izložbe, tržnice knjiga, olimpijada čitanja, javna promatranja noćnog neba, revije crtića u kinu i dr.</t>
  </si>
  <si>
    <t>Manifestacija u okviru koje su najmlađe Koprivničance razveselili sadržaji poput druženja s Djeda Mrazom, razni koncerti, besplatne predstave te scenski programi djece iz svih dječjih vrtića, kao i učenika svih osnovnih škola, klizalište</t>
  </si>
  <si>
    <t>Izgradnja i opremanje novih dječjih vrtića</t>
  </si>
  <si>
    <r>
      <rPr>
        <b/>
        <sz val="11"/>
        <rFont val="Calibri"/>
        <family val="2"/>
        <charset val="238"/>
        <scheme val="minor"/>
      </rPr>
      <t>*Projekt „Izgradnja i opremanje dječjeg vrtića Herešin“</t>
    </r>
    <r>
      <rPr>
        <sz val="11"/>
        <rFont val="Calibri"/>
        <family val="2"/>
        <charset val="238"/>
        <scheme val="minor"/>
      </rPr>
      <t xml:space="preserve"> sufinanciran je sredstvima iz Nacionalnog plana za oporavak i otpornost 2021.-2026. Cilj projekta: Izgradnja i opremanje vrtića s ciljem stvaranja preduvjeta predškolskog odgoja i obrazovanja za 52 vrtićke djece u koprivničkom naselju Herešin. Opis projekta: Osiguravanjem vrtićkih kapaciteta za 52 djece u prigradskom naselju Herešin koje broji 682 stanovnika doprinosi se uključenosti djece u predškolski program koji ne postoji u naselju Herešin, povećanju obuhvata djece u sustavu predškolskog odgoja i obrazovanja, rasterećenju roditelja te jačanju socijalizacijskih vještina predškolske djece. 
*</t>
    </r>
    <r>
      <rPr>
        <b/>
        <sz val="11"/>
        <rFont val="Calibri"/>
        <family val="2"/>
        <charset val="238"/>
        <scheme val="minor"/>
      </rPr>
      <t xml:space="preserve">Projekt „Izgradnja i opremanje dječjeg vrtića Bajer“ </t>
    </r>
    <r>
      <rPr>
        <sz val="11"/>
        <rFont val="Calibri"/>
        <family val="2"/>
        <charset val="238"/>
        <scheme val="minor"/>
      </rPr>
      <t xml:space="preserve">sufinanciran je sredstvima iz Nacionalnog plana za oporavak i otpornost 2021.-2026. Cilj projekta: Izgradnja i opremanje vrtića s ciljem stvaranja preduvjeta daljnjeg razvoja predškolskog odgoja i obrazovanja za 280 vrtićke djece u koprivničkom naselju Bajer. Opis projekta: Projektom izgradnje i opremanja dječjeg vrtića Bajer povećat će se broj djece u sustavu predškolskog odgoja i obrazovanja na administrativnom području Prijavitelja, Grada Koprivnice i partnera, općine Koprivnički Bregi za dodatnih 280 mjesta. Povećanjem broja dodatnih mjesta povećat će se obuhvat djece u sustavu predškolskog odgoja i obrazovanja. </t>
    </r>
  </si>
  <si>
    <t>Sredstva za fiskalnu održivost dječjih vrtića</t>
  </si>
  <si>
    <t>Kapitalni projekt - Opremanje Osnovne škole "Podolice"</t>
  </si>
  <si>
    <t>ODJEK VI - Odrastanje u jednakosti, Koprivnica (pomoćnici u nastavi)</t>
  </si>
  <si>
    <t>Osiguravanje osnovnih uvjeta za sport i rekreaciju*</t>
  </si>
  <si>
    <t>Koprivnička bajka*</t>
  </si>
  <si>
    <t>Ljeto na Zrinskom*</t>
  </si>
  <si>
    <t>Preventivni programi - Program prevencije karijesa kod djece</t>
  </si>
  <si>
    <t>Liječnici specijalisti - poticajna naknada i sufinanciranje najamnine pedijatra</t>
  </si>
  <si>
    <t>Program "Sretno dijete - sretan grad"</t>
  </si>
  <si>
    <t>Erasmus+ - Dječji vrtić "Tratinčica"  E+; "Budi zdrav")</t>
  </si>
  <si>
    <t>Učenička udruga Vretence</t>
  </si>
  <si>
    <t>Cjelodnevna škola</t>
  </si>
  <si>
    <t>Rana intervnecija</t>
  </si>
  <si>
    <t>Logopedskapomoć djeci pri COOR Podravsko sunce</t>
  </si>
  <si>
    <t>Radno - proizvodna aktivnost pri COOR Podravsko sunce</t>
  </si>
  <si>
    <t>Prehrana učenika u osnovnim školama i u COOR Podravsko sunce</t>
  </si>
  <si>
    <t>Rekonstrukcija i upravljanje objektima - sportski objekti*</t>
  </si>
  <si>
    <t>Održavanje i uređenje dječjih igrališta</t>
  </si>
  <si>
    <t>Izgradnja dječjih igrališta i sportsko-rekreacijskih sadržaja</t>
  </si>
  <si>
    <t>Izgradnja Skate parka</t>
  </si>
  <si>
    <t>Projektiranje i izgradnja Dječjeg vrtića "Bajer"</t>
  </si>
  <si>
    <t>Kapitalna ulaganja u školstvo</t>
  </si>
  <si>
    <t>JAVNI POZIVI GRADA KOPRIVNICE_NOVČANA POTPORA UDRUGAMA S PROGRAMIMA ZA DJECU</t>
  </si>
  <si>
    <t>Plesna skupina „Sweet beat“</t>
  </si>
  <si>
    <t>Sweet beat</t>
  </si>
  <si>
    <t>Održavanje redovitih treninga za različite plesne kategorije i dobne skupine, sudjelovanje na prigodnim programima u zajednici gdje se prezentiraju široj javnosti i roditeljima te dječjim vrtićima, razvijanje kreativnosti i plesne umjetnosti na području Grada Koprivnice</t>
  </si>
  <si>
    <t>Mathema u Koprivnici</t>
  </si>
  <si>
    <t>Održano matematičko natjecanje u Koprivnici za 1000 učenika u dobi od 4. razreda osnovne škole do 2. razreda srednje škole iz cijele Hrvatske, kod kojih je pobuđen natjecateljski duh i interes za daljnja istraživanja, učvršćeni su njihovi znanstveni temelji i ojačane njihove matematičke kompetencije.</t>
  </si>
  <si>
    <t>euroMath &amp; euroScience</t>
  </si>
  <si>
    <t xml:space="preserve">19 osnovnoškolskih učenika iz Koprivnice je u okviru programa/projekta sudjelovalo na međunarodnom natjecanju euroMath&amp;euroScience gdje su prezentirali i osnažili svoje matematičke i informatičke kompetencije, te razvili istraživačke i komunikacijske vještine   </t>
  </si>
  <si>
    <t>Francuski krug Koprivnice</t>
  </si>
  <si>
    <t>Pričaj mi na francuskom: radionice francuskog jezika</t>
  </si>
  <si>
    <t>Održavane mjesečne radionice i pričaonice francuskog jezika za 15 djece predškolske i rane školske dobi, gdje su sudionici razvijali komunikacijske vještine i primjenu francuskog jezika u svakodnevnom životu</t>
  </si>
  <si>
    <t>Društvo Naša djeca Koprivnica</t>
  </si>
  <si>
    <t>Rastemo sretno, smijemo se često</t>
  </si>
  <si>
    <t>S djecom od vrtićke dobi do 8. razreda osnovne škole ostvareni su sljedeći programi:
1. Lutka ima pamet i srce – održano 5 predstava, stjecanje vještina u recikliranju i stvaranju uporabnih predmeta
2. Dječje renesansno kraljevstvo – izrada predmeta od održivih materijala, kulinarske radionice, upoznavanje s tradicijskim običajima, sudjelovanje na Renesansnom festivalu u Koprivnici
3. Mali kreativci – podizanje svijesti o važnosti recikliranja, poticanje kreativnosti i upoznavanje djece sa tradicijskim običajima
4. Dijete prijatelj životinja – podizanje svijesti o važnosti recikliranja i edukacija na temu brige o životinjama
5. Daj pet za dječja prava - jačanje dječje samosvijesti i promocija djelovanja Dječjeg gradskog vijeća</t>
  </si>
  <si>
    <t>Udruga za mlade „Sjever mladih“</t>
  </si>
  <si>
    <t>Sjever za mlade</t>
  </si>
  <si>
    <t>Za 30 sudionika u dobi 13-20 godina održana komunikacijska radionica na temu međusobnog povezivanje bez tehnologije</t>
  </si>
  <si>
    <t>Udruga oživljene povijesti Anno Domini</t>
  </si>
  <si>
    <t>Edukativne radionice starih zanata te mušketira i haramija</t>
  </si>
  <si>
    <t>Održane interaktivne radionice starih zanata i povijesni programi mušketira i haramija gdje se ostvario prijenos znanja i vještina zaboravljenih vremena, te je razvijena svijest o značaju kulturne baštine i njenog očuvanja</t>
  </si>
  <si>
    <t>Klub 61. lad PZO Koprivnica</t>
  </si>
  <si>
    <t>Edukativno nastavni program članova Kluba sa polaznicima COOR "Podravsko sunce" Koprivnica na jezeru Jegeniš</t>
  </si>
  <si>
    <t>Ostvarena suradnja branitelja s osobama s invaliditetom, kroz druženje se uredio okoliš i posađene su ukrasne biljke, te su provedene zajedničke sportske aktivnosti, čime su djeca stekla nova znanja i vještine, te su razvijane njihove motoričke sposobnosti</t>
  </si>
  <si>
    <t>Udruga za promicanje mentalnog zdravlja Srčika</t>
  </si>
  <si>
    <t>Budi mi T.U.S.T.A.</t>
  </si>
  <si>
    <t>Kroz održavanje javnih tribina i radionica pružena je zaštita i radilo se na očuvanju mentalnog zdravlja te povećanju psihološke otpornosti kod više od 100 učenika, te je ostvaren doprinos promociji, prevenciji i zaštiti mentalnog zdravlja</t>
  </si>
  <si>
    <t>Rastemo zdravo</t>
  </si>
  <si>
    <t xml:space="preserve">Slatkiši su OUT, voće je IN – Kulinarske radionice, lutkarske predstave i posjet lokalnom OPG-u – poticanje zdrave prehrane kod djece i stjecanja zdravih prehrambenih navika
Za osmijeh djeteta u bolnici - ispunjeni bolnički dani, zadovoljni i mirniji mali pacijenti na odjelu, rasterećeno bolničko osoblje
</t>
  </si>
  <si>
    <t>Osmijeh udruga za terapijsko jahanje</t>
  </si>
  <si>
    <t>Povećana je razina kvalitete života i cjelokupnog psihofizičkog stanja djece s teškoćama u razvoju i osobama s invaliditetom, aktivirajući niz pozitivnih učinaka (fizičkih, psiholoških, socijalnih i edukativnih), održala se dobra praksa volontiranja, u provedbi aktivnosti na konju sudjelovalo je 9 volontera. Provedeno je 266 jahanja i odrađeno je 208 volonterskih sati. Korisnici programa su podijeljeni u dvije skupine: terapijsko jahanje i školu jahanja za osobe s invaliditetom, njih 25.</t>
  </si>
  <si>
    <t>Glazbena mladež Koprivnica</t>
  </si>
  <si>
    <t>Reci to glazbom</t>
  </si>
  <si>
    <t>25 učenika u dobi 10-15 godina održalo koncerte i pružilo glazbene sadržaje u lokalnoj zajednici, ujedno razvijajući svoje glazbene i motoričke vještine sviranja različitih instrumenata</t>
  </si>
  <si>
    <t>Kazalište Oberon</t>
  </si>
  <si>
    <t>Kravica Rozmari Mu</t>
  </si>
  <si>
    <t>održana predstava i pruženi kazališni sadržaji za 300 djece u dobi 5-10 godina s ciljem razvijanja tolerancije, kritičkog mišljenja i aktivnog rješavanja životnih problema</t>
  </si>
  <si>
    <t>Darko Pernjak</t>
  </si>
  <si>
    <t>Knjiga za djecu „Asfalt“</t>
  </si>
  <si>
    <t>izdana knjiga za djecu, pobuđivanje interesa za čitanje i književnost</t>
  </si>
  <si>
    <t>Likovna udruga Motacilla alba LUMA</t>
  </si>
  <si>
    <t>„Latice“ i umjetnici zajedno u izradi keramike</t>
  </si>
  <si>
    <t>kroz 12 radionica educirani su sudionici o izradi uporabnih predmeta od keramike, te su sudionici stekli nova znanja i vještine o obradi keramike različitim tehnikama</t>
  </si>
  <si>
    <t>Udruga Fun Da Mental/Ana Vilenica</t>
  </si>
  <si>
    <t>Abeceda interneta - edukativna, interaktivna multimedijska izvedba</t>
  </si>
  <si>
    <t>200 djece šetih razreda osnovnih škola educirano o odgovornom ponašanju na Internetu s ciljem zaštite djece i prevencije negativnih posljedica prilikom korištenja Interneta i društvenih mreža</t>
  </si>
  <si>
    <t>Udruga Bacači sjenki</t>
  </si>
  <si>
    <t>FROOM! 2023. U Koprivnici - inovativni program medijske i filmske pismenosti</t>
  </si>
  <si>
    <t>Kazališni festival za djecu i mlade Jaje</t>
  </si>
  <si>
    <t>održan kazališni festival za djecu - 3 predstave kojima je potaknuto kritičko razmišljanje kod djece, stvaranje navika odlaska u kazalište, razvoj lokalne umjetničke scene, stvaranje kvalitetnog profesionalnog dječjeg sadržaja, poticanje mašte i jačanje samopouzdanja kod djece te stvaranje senzibiliteta prema kulturnom sadržaju</t>
  </si>
  <si>
    <t>27. prvenstvo Hrvatske u mažoret plesu i kulturni programi u 2023. godini</t>
  </si>
  <si>
    <t>Mažoretkinje su bile predstavnice grada na 27. prvenstvu Hrvatske u mažoret plesu, osvojile nekoliko medalji i osvojile plasman na svjetsko prvenstvo u Liverpoolu, na kojem su kasnije osvojile 7.mjesto; tijekom godine održavaju redovite treninge za različite plesne kategorije i dobne skupine, a sudjeluju i na prigodnim programima u zajendici gdje se prezentiraju široj javnosti i roditeljima te dječjim vrtićima.</t>
  </si>
  <si>
    <t>ORGANIZACIJE KOJE SU GRADU NA POZIV DOSTAVILE IZVJEŠTAJ O AKTIVNOSTIMA KOJE PROVODE ZA DJECU</t>
  </si>
  <si>
    <t>Rekonstrukcija i upravljanje objektima - Dom mladih*</t>
  </si>
  <si>
    <t>Sanacija divljih deponija*</t>
  </si>
  <si>
    <t>Odvoz ostalog otpada (azbest, granje)*</t>
  </si>
  <si>
    <t>Upravljanje Reciklažnim dvorištem*</t>
  </si>
  <si>
    <t>Rekonstrukcija sustava javne rasvjete*</t>
  </si>
  <si>
    <t>Naknada za odlaganje otpada*</t>
  </si>
  <si>
    <t>Nabava vozila za odvojeno prikupljanje otpada*</t>
  </si>
  <si>
    <t>Nabava opreme za odvojeno prikupljanje otpada*</t>
  </si>
  <si>
    <t>Pučko otvoreno učilište - glazbeno scenska i filmska djelatnost*</t>
  </si>
  <si>
    <t>Nove staze, posebno gdje su dopuštale mogućnosti, izgrađene su u skladu sa suvremenim načelima gradnje i održivim razvojem u pogledu odvajanja staza sa zelenom površinom i sadnjom zelenog koridora. 
Na ukupnoj površini od 90,94 km2 Grad Koprivnica ima 110,75 km dužine pješačkih i 84,95 km dužine biciklističkih staza. 
Također je važno za istaknuti da se u blizini vrtića i škola, znači koridora gdje se kreću djeca primijenjuju mjere za smirivanje prometa ležeći policajci tj. umjetne izbočine; reflektirajuća upozorenja i znakovi smanjenja brzina.</t>
  </si>
  <si>
    <t>Početkom djelovanja nove osnovne škole "Podolice" osigurali su se i materijalni te prostorni uvjeti u  Osnovnoj školi "Đuro Ester" te je u obje škole učenicima omogućen jednosmjenski rad.</t>
  </si>
  <si>
    <t>Tijekom zimskog perioda djeci je dostupno klizalište kao dio zimskih radosti.</t>
  </si>
  <si>
    <r>
      <rPr>
        <b/>
        <i/>
        <sz val="11"/>
        <rFont val="Calibri"/>
        <family val="2"/>
        <charset val="238"/>
        <scheme val="minor"/>
      </rPr>
      <t>Legenda</t>
    </r>
    <r>
      <rPr>
        <i/>
        <sz val="11"/>
        <rFont val="Calibri"/>
        <family val="2"/>
        <charset val="238"/>
        <scheme val="minor"/>
      </rPr>
      <t>: polja označena zvjezdicom (*) - utvrđeni iznos dobiven omjerom iznosa utrošenog na proračunskoj stavci i postotka zastupljenosti djece u odnosu na opću populaciju na području Grada Koprivnice (19,54%)</t>
    </r>
  </si>
  <si>
    <t>Ostale aktivnosti u osnovnoškolskom obrazovanju 
(umanjeno za besplatne bilježnice - stavka prikazana u ćeliji B68)</t>
  </si>
  <si>
    <t>Podrška obiteljima djece s teškoćama u razvoju 
(umanjeno za Play attention - stavka prikazana u ćeliji B64)</t>
  </si>
  <si>
    <t>Ozelenjivanje javnih površina kao prilagodba klimatskim promjenama*</t>
  </si>
  <si>
    <r>
      <t>Sve osnovne škole imaju formirana</t>
    </r>
    <r>
      <rPr>
        <b/>
        <sz val="11"/>
        <rFont val="Calibri"/>
        <family val="2"/>
        <charset val="238"/>
        <scheme val="minor"/>
      </rPr>
      <t xml:space="preserve"> </t>
    </r>
    <r>
      <rPr>
        <sz val="11"/>
        <rFont val="Calibri"/>
        <family val="2"/>
        <charset val="238"/>
        <scheme val="minor"/>
      </rPr>
      <t xml:space="preserve"> Vijeća učenika  čiji rad se temelji na Statutu škole, a čine ga predstavnici učenika svakog razrednog odjela. Učenici predstavnici u vijećima aktivno sudjeluju i djeluju na sjednicama koje se organiziraju tematski ovisno o interesima i na kojima se raspravlja o svima prijedlozima i sugestijama za poboljšanje rada škole, odnosa među učenicima, organizaciji humanitarnih aktivnosti, pohvalama i nagradama za najistaknutije učenike i sl.
Učenici svih škola imaju mogućnosti kandidirati se za Dječje gradsko vijeće Grada Koprivnice, te po 4 predstavnika svake škole svake dvije godine bude izabrano u novi saziv Dječjeg gradskog vijeća Grada Koprivnice.</t>
    </r>
  </si>
  <si>
    <t>Sve srednje škole imaju formirana aktivna Vijeća učenika kroz koja je učenicima dana prilika da svojim sudjelovanjem utječu na poboljšanje rada u školama i općenito na promjene i poboljšanja vezana uz aktivnost i djelovanje škola te raspravljaju o temama važnim za svakodnevni život učenika.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</si>
</sst>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000"/>
    <numFmt numFmtId="165" formatCode="_-* #,##0.00000\ _k_n_-;\-* #,##0.00000\ _k_n_-;_-* &quot;-&quot;?????\ _k_n_-;_-@_-"/>
    <numFmt numFmtId="166" formatCode="_-* #,##0.00\ _k_n_-;\-* #,##0.00\ _k_n_-;_-* &quot;-&quot;??\ _k_n_-;_-@_-"/>
    <numFmt numFmtId="167" formatCode="#,##0.00\ [$EUR];\-#,##0.00\ [$EUR]"/>
  </numFmts>
  <fonts count="43" x14ac:knownFonts="1">
    <font>
      <sz val="11"/>
      <color theme="1"/>
      <name val="Calibri"/>
      <family val="2"/>
      <charset val="238"/>
      <scheme val="minor"/>
    </font>
    <font>
      <b/>
      <sz val="11"/>
      <color theme="1"/>
      <name val="Calibri"/>
      <family val="2"/>
      <charset val="238"/>
      <scheme val="minor"/>
    </font>
    <font>
      <u/>
      <sz val="11"/>
      <color theme="10"/>
      <name val="Calibri"/>
      <family val="2"/>
      <charset val="238"/>
      <scheme val="minor"/>
    </font>
    <font>
      <b/>
      <sz val="11"/>
      <name val="Calibri"/>
      <family val="2"/>
      <charset val="238"/>
      <scheme val="minor"/>
    </font>
    <font>
      <sz val="11"/>
      <name val="Calibri"/>
      <family val="2"/>
      <charset val="238"/>
      <scheme val="minor"/>
    </font>
    <font>
      <b/>
      <sz val="18"/>
      <color theme="1"/>
      <name val="Calibri"/>
      <family val="2"/>
      <charset val="238"/>
      <scheme val="minor"/>
    </font>
    <font>
      <sz val="11"/>
      <color rgb="FFFF0000"/>
      <name val="Calibri"/>
      <family val="2"/>
      <charset val="238"/>
      <scheme val="minor"/>
    </font>
    <font>
      <sz val="11"/>
      <color rgb="FF000000"/>
      <name val="Calibri"/>
      <family val="2"/>
      <charset val="238"/>
      <scheme val="minor"/>
    </font>
    <font>
      <sz val="18"/>
      <color theme="1"/>
      <name val="Calibri"/>
      <family val="2"/>
      <charset val="238"/>
      <scheme val="minor"/>
    </font>
    <font>
      <sz val="16"/>
      <color theme="1"/>
      <name val="Calibri"/>
      <family val="2"/>
      <charset val="238"/>
      <scheme val="minor"/>
    </font>
    <font>
      <b/>
      <sz val="12"/>
      <color theme="1"/>
      <name val="Calibri"/>
      <family val="2"/>
      <charset val="238"/>
      <scheme val="minor"/>
    </font>
    <font>
      <sz val="12"/>
      <color theme="1"/>
      <name val="Calibri"/>
      <family val="2"/>
      <charset val="238"/>
      <scheme val="minor"/>
    </font>
    <font>
      <sz val="18"/>
      <name val="Calibri"/>
      <family val="2"/>
      <charset val="238"/>
      <scheme val="minor"/>
    </font>
    <font>
      <sz val="16"/>
      <name val="Calibri"/>
      <family val="2"/>
      <charset val="238"/>
      <scheme val="minor"/>
    </font>
    <font>
      <b/>
      <sz val="12"/>
      <name val="Calibri"/>
      <family val="2"/>
      <charset val="238"/>
      <scheme val="minor"/>
    </font>
    <font>
      <sz val="12"/>
      <name val="Calibri"/>
      <family val="2"/>
      <charset val="238"/>
      <scheme val="minor"/>
    </font>
    <font>
      <b/>
      <sz val="11"/>
      <color rgb="FF000000"/>
      <name val="Times New Roman"/>
      <family val="1"/>
    </font>
    <font>
      <b/>
      <sz val="16"/>
      <color theme="1"/>
      <name val="Calibri"/>
      <family val="2"/>
      <charset val="238"/>
      <scheme val="minor"/>
    </font>
    <font>
      <b/>
      <sz val="14"/>
      <color theme="1"/>
      <name val="Calibri"/>
      <family val="2"/>
      <charset val="238"/>
      <scheme val="minor"/>
    </font>
    <font>
      <sz val="20"/>
      <name val="Calibri"/>
      <family val="2"/>
      <charset val="238"/>
      <scheme val="minor"/>
    </font>
    <font>
      <b/>
      <sz val="18"/>
      <name val="Calibri"/>
      <family val="2"/>
      <charset val="238"/>
      <scheme val="minor"/>
    </font>
    <font>
      <sz val="16"/>
      <color rgb="FFFF0000"/>
      <name val="Calibri"/>
      <family val="2"/>
      <charset val="238"/>
      <scheme val="minor"/>
    </font>
    <font>
      <sz val="12"/>
      <color rgb="FFFF0000"/>
      <name val="Calibri"/>
      <family val="2"/>
      <charset val="238"/>
      <scheme val="minor"/>
    </font>
    <font>
      <b/>
      <sz val="20"/>
      <name val="Calibri"/>
      <family val="2"/>
      <charset val="238"/>
      <scheme val="minor"/>
    </font>
    <font>
      <sz val="18"/>
      <color rgb="FFFF0000"/>
      <name val="Calibri"/>
      <family val="2"/>
      <charset val="238"/>
      <scheme val="minor"/>
    </font>
    <font>
      <b/>
      <sz val="12"/>
      <color rgb="FFFF0000"/>
      <name val="Calibri"/>
      <family val="2"/>
      <charset val="238"/>
      <scheme val="minor"/>
    </font>
    <font>
      <sz val="11"/>
      <color theme="1"/>
      <name val="Calibri"/>
      <family val="2"/>
      <charset val="238"/>
      <scheme val="minor"/>
    </font>
    <font>
      <i/>
      <sz val="11"/>
      <name val="Calibri"/>
      <family val="2"/>
      <charset val="238"/>
      <scheme val="minor"/>
    </font>
    <font>
      <b/>
      <i/>
      <sz val="11"/>
      <name val="Calibri"/>
      <family val="2"/>
      <charset val="238"/>
      <scheme val="minor"/>
    </font>
    <font>
      <b/>
      <sz val="11"/>
      <color rgb="FFFF0000"/>
      <name val="Calibri"/>
      <family val="2"/>
      <charset val="238"/>
      <scheme val="minor"/>
    </font>
    <font>
      <b/>
      <u/>
      <sz val="12"/>
      <name val="Calibri"/>
      <family val="2"/>
      <charset val="238"/>
      <scheme val="minor"/>
    </font>
    <font>
      <u/>
      <sz val="11"/>
      <name val="Calibri"/>
      <family val="2"/>
      <charset val="238"/>
      <scheme val="minor"/>
    </font>
    <font>
      <b/>
      <sz val="11"/>
      <color rgb="FF000000"/>
      <name val="Calibri"/>
      <family val="2"/>
      <charset val="238"/>
      <scheme val="minor"/>
    </font>
    <font>
      <sz val="12"/>
      <color theme="1"/>
      <name val="Times New Roman"/>
      <family val="1"/>
      <charset val="238"/>
    </font>
    <font>
      <b/>
      <sz val="20"/>
      <color theme="1"/>
      <name val="Calibri"/>
      <family val="2"/>
      <charset val="238"/>
      <scheme val="minor"/>
    </font>
    <font>
      <i/>
      <sz val="18"/>
      <color theme="1"/>
      <name val="Calibri"/>
      <family val="2"/>
      <charset val="238"/>
      <scheme val="minor"/>
    </font>
    <font>
      <u/>
      <sz val="16"/>
      <color theme="4" tint="-0.249977111117893"/>
      <name val="Calibri"/>
      <family val="2"/>
      <charset val="238"/>
      <scheme val="minor"/>
    </font>
    <font>
      <b/>
      <i/>
      <sz val="16"/>
      <color theme="1"/>
      <name val="Calibri"/>
      <family val="2"/>
      <charset val="238"/>
      <scheme val="minor"/>
    </font>
    <font>
      <sz val="12"/>
      <color rgb="FF000000"/>
      <name val="Calibri"/>
      <family val="2"/>
      <charset val="238"/>
      <scheme val="minor"/>
    </font>
    <font>
      <sz val="16"/>
      <color rgb="FF000000"/>
      <name val="Calibri"/>
      <family val="2"/>
      <charset val="238"/>
      <scheme val="minor"/>
    </font>
    <font>
      <sz val="11"/>
      <name val="Calibri"/>
      <family val="2"/>
      <charset val="238"/>
    </font>
    <font>
      <b/>
      <sz val="16"/>
      <name val="Calibri"/>
      <family val="2"/>
      <charset val="238"/>
      <scheme val="minor"/>
    </font>
    <font>
      <b/>
      <sz val="14"/>
      <name val="Calibri"/>
      <family val="2"/>
      <charset val="238"/>
      <scheme val="minor"/>
    </font>
  </fonts>
  <fills count="29">
    <fill>
      <patternFill patternType="none"/>
    </fill>
    <fill>
      <patternFill patternType="gray125"/>
    </fill>
    <fill>
      <patternFill patternType="solid">
        <fgColor rgb="FF92D050"/>
        <bgColor indexed="64"/>
      </patternFill>
    </fill>
    <fill>
      <patternFill patternType="solid">
        <fgColor rgb="FF00B050"/>
        <bgColor indexed="64"/>
      </patternFill>
    </fill>
    <fill>
      <patternFill patternType="solid">
        <fgColor rgb="FFFFC000"/>
        <bgColor indexed="64"/>
      </patternFill>
    </fill>
    <fill>
      <patternFill patternType="solid">
        <fgColor rgb="FFFFFFCC"/>
        <bgColor indexed="64"/>
      </patternFill>
    </fill>
    <fill>
      <patternFill patternType="solid">
        <fgColor rgb="FFFFCCCC"/>
        <bgColor indexed="64"/>
      </patternFill>
    </fill>
    <fill>
      <patternFill patternType="solid">
        <fgColor rgb="FFFF9999"/>
        <bgColor indexed="64"/>
      </patternFill>
    </fill>
    <fill>
      <patternFill patternType="solid">
        <fgColor rgb="FF99FFCC"/>
        <bgColor indexed="64"/>
      </patternFill>
    </fill>
    <fill>
      <patternFill patternType="solid">
        <fgColor rgb="FFCCECFF"/>
        <bgColor indexed="64"/>
      </patternFill>
    </fill>
    <fill>
      <patternFill patternType="solid">
        <fgColor rgb="FFCC99FF"/>
        <bgColor indexed="64"/>
      </patternFill>
    </fill>
    <fill>
      <patternFill patternType="solid">
        <fgColor rgb="FFCCCC00"/>
        <bgColor indexed="64"/>
      </patternFill>
    </fill>
    <fill>
      <patternFill patternType="solid">
        <fgColor rgb="FF00B0F0"/>
        <bgColor indexed="64"/>
      </patternFill>
    </fill>
    <fill>
      <patternFill patternType="solid">
        <fgColor rgb="FFFFFFCC"/>
        <bgColor rgb="FF000000"/>
      </patternFill>
    </fill>
    <fill>
      <patternFill patternType="solid">
        <fgColor rgb="FFFFCCCC"/>
        <bgColor rgb="FF000000"/>
      </patternFill>
    </fill>
    <fill>
      <patternFill patternType="solid">
        <fgColor rgb="FFFF9999"/>
        <bgColor rgb="FF000000"/>
      </patternFill>
    </fill>
    <fill>
      <patternFill patternType="solid">
        <fgColor rgb="FF99FFCC"/>
        <bgColor rgb="FF000000"/>
      </patternFill>
    </fill>
    <fill>
      <patternFill patternType="solid">
        <fgColor rgb="FFCCECFF"/>
        <bgColor rgb="FF000000"/>
      </patternFill>
    </fill>
    <fill>
      <patternFill patternType="solid">
        <fgColor rgb="FFCC99FF"/>
        <bgColor rgb="FF000000"/>
      </patternFill>
    </fill>
    <fill>
      <patternFill patternType="solid">
        <fgColor rgb="FFCCCC00"/>
        <bgColor rgb="FF000000"/>
      </patternFill>
    </fill>
    <fill>
      <patternFill patternType="solid">
        <fgColor theme="0" tint="-0.14999847407452621"/>
        <bgColor indexed="64"/>
      </patternFill>
    </fill>
    <fill>
      <patternFill patternType="solid">
        <fgColor rgb="FF00B050"/>
        <bgColor rgb="FF000000"/>
      </patternFill>
    </fill>
    <fill>
      <patternFill patternType="solid">
        <fgColor theme="0" tint="-0.249977111117893"/>
        <bgColor indexed="64"/>
      </patternFill>
    </fill>
    <fill>
      <patternFill patternType="solid">
        <fgColor theme="0" tint="-0.249977111117893"/>
        <bgColor rgb="FF000000"/>
      </patternFill>
    </fill>
    <fill>
      <patternFill patternType="solid">
        <fgColor theme="9" tint="0.39997558519241921"/>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0" tint="-0.49998474074526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0" fontId="2" fillId="0" borderId="0" applyNumberFormat="0" applyFill="0" applyBorder="0" applyAlignment="0" applyProtection="0"/>
    <xf numFmtId="43" fontId="26" fillId="0" borderId="0" applyFont="0" applyFill="0" applyBorder="0" applyAlignment="0" applyProtection="0"/>
  </cellStyleXfs>
  <cellXfs count="269">
    <xf numFmtId="0" fontId="0" fillId="0" borderId="0" xfId="0"/>
    <xf numFmtId="0" fontId="1" fillId="0" borderId="0" xfId="0" applyFont="1"/>
    <xf numFmtId="0" fontId="0" fillId="0" borderId="0" xfId="0" applyAlignment="1">
      <alignment horizontal="center" vertical="center" wrapText="1"/>
    </xf>
    <xf numFmtId="0" fontId="2" fillId="0" borderId="0" xfId="1"/>
    <xf numFmtId="0" fontId="3" fillId="0" borderId="0" xfId="0" applyFont="1"/>
    <xf numFmtId="0" fontId="4" fillId="0" borderId="0" xfId="0" applyFont="1"/>
    <xf numFmtId="0" fontId="0" fillId="0" borderId="0" xfId="0" applyAlignment="1">
      <alignment horizontal="left" vertical="center"/>
    </xf>
    <xf numFmtId="0" fontId="0" fillId="0" borderId="0" xfId="0"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8" fillId="0" borderId="0" xfId="0" applyFont="1" applyAlignment="1">
      <alignment horizontal="center" vertical="center" wrapText="1"/>
    </xf>
    <xf numFmtId="0" fontId="8" fillId="0" borderId="0" xfId="0" applyFont="1"/>
    <xf numFmtId="0" fontId="11" fillId="0" borderId="0" xfId="0" applyFont="1" applyAlignment="1">
      <alignment horizontal="center" vertical="center" wrapText="1"/>
    </xf>
    <xf numFmtId="0" fontId="9" fillId="0" borderId="0" xfId="0" applyFont="1" applyAlignment="1">
      <alignment vertical="center" wrapText="1"/>
    </xf>
    <xf numFmtId="0" fontId="0" fillId="0" borderId="1" xfId="0" applyBorder="1" applyAlignment="1">
      <alignment wrapText="1"/>
    </xf>
    <xf numFmtId="0" fontId="0" fillId="0" borderId="1" xfId="0" applyBorder="1" applyAlignment="1">
      <alignment horizontal="center" vertical="center" wrapText="1"/>
    </xf>
    <xf numFmtId="0" fontId="4" fillId="0" borderId="1" xfId="0" applyFont="1" applyBorder="1" applyAlignment="1">
      <alignment horizontal="left"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xf>
    <xf numFmtId="0" fontId="14" fillId="0" borderId="1" xfId="0" applyFont="1" applyBorder="1" applyAlignment="1">
      <alignment horizontal="center" vertical="center" wrapText="1"/>
    </xf>
    <xf numFmtId="0" fontId="0" fillId="6" borderId="1" xfId="0" applyFill="1" applyBorder="1"/>
    <xf numFmtId="0" fontId="0" fillId="9" borderId="1" xfId="0" applyFill="1" applyBorder="1"/>
    <xf numFmtId="0" fontId="0" fillId="10" borderId="1" xfId="0" applyFill="1" applyBorder="1"/>
    <xf numFmtId="0" fontId="0" fillId="5" borderId="2" xfId="0" applyFill="1" applyBorder="1"/>
    <xf numFmtId="0" fontId="0" fillId="7" borderId="1" xfId="0" applyFill="1" applyBorder="1"/>
    <xf numFmtId="0" fontId="0" fillId="8" borderId="1" xfId="0" applyFill="1" applyBorder="1"/>
    <xf numFmtId="0" fontId="6" fillId="0" borderId="1"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xf numFmtId="0" fontId="24" fillId="0" borderId="0" xfId="0" applyFont="1" applyAlignment="1">
      <alignment horizontal="center" vertical="center" wrapText="1"/>
    </xf>
    <xf numFmtId="0" fontId="24" fillId="0" borderId="0" xfId="0" applyFont="1"/>
    <xf numFmtId="0" fontId="25" fillId="0" borderId="1" xfId="0" applyFont="1" applyBorder="1" applyAlignment="1">
      <alignment horizontal="center" vertical="center" wrapText="1"/>
    </xf>
    <xf numFmtId="0" fontId="6" fillId="0" borderId="1" xfId="0" applyFont="1" applyBorder="1" applyAlignment="1">
      <alignment horizontal="left" vertical="top" wrapText="1"/>
    </xf>
    <xf numFmtId="0" fontId="6" fillId="0" borderId="1" xfId="0" applyFont="1" applyBorder="1" applyAlignment="1">
      <alignment horizontal="center" vertical="center" wrapText="1"/>
    </xf>
    <xf numFmtId="0" fontId="21" fillId="0" borderId="0" xfId="0" applyFont="1" applyAlignment="1">
      <alignment vertical="center" wrapText="1"/>
    </xf>
    <xf numFmtId="0" fontId="22" fillId="0" borderId="0" xfId="0" applyFont="1" applyAlignment="1">
      <alignment horizontal="center" vertical="center" wrapText="1"/>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0" fillId="0" borderId="2" xfId="0" applyBorder="1" applyAlignment="1">
      <alignment horizontal="center" vertical="center"/>
    </xf>
    <xf numFmtId="0" fontId="15" fillId="0" borderId="2" xfId="0" applyFont="1" applyBorder="1" applyAlignment="1">
      <alignment horizontal="center" vertical="center" wrapText="1"/>
    </xf>
    <xf numFmtId="0" fontId="4" fillId="0" borderId="0" xfId="0" applyFont="1" applyAlignment="1">
      <alignment horizontal="center" vertical="center" wrapText="1"/>
    </xf>
    <xf numFmtId="0" fontId="12" fillId="0" borderId="0" xfId="0" applyFont="1" applyAlignment="1">
      <alignment horizontal="center" vertical="center" wrapText="1"/>
    </xf>
    <xf numFmtId="0" fontId="12" fillId="0" borderId="0" xfId="0" applyFont="1"/>
    <xf numFmtId="0" fontId="12" fillId="4" borderId="12" xfId="0" applyFont="1" applyFill="1" applyBorder="1" applyAlignment="1">
      <alignment horizontal="center" vertical="center" wrapText="1"/>
    </xf>
    <xf numFmtId="0" fontId="12" fillId="4" borderId="13" xfId="0" applyFont="1" applyFill="1" applyBorder="1" applyAlignment="1">
      <alignment horizontal="center" vertical="center" wrapText="1"/>
    </xf>
    <xf numFmtId="0" fontId="4" fillId="0" borderId="2" xfId="0" applyFont="1" applyBorder="1" applyAlignment="1">
      <alignment horizontal="left" vertical="center" wrapText="1"/>
    </xf>
    <xf numFmtId="0" fontId="19" fillId="4" borderId="1"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164" fontId="0" fillId="0" borderId="0" xfId="0" applyNumberFormat="1"/>
    <xf numFmtId="166" fontId="0" fillId="0" borderId="0" xfId="0" applyNumberFormat="1"/>
    <xf numFmtId="165" fontId="0" fillId="0" borderId="0" xfId="0" applyNumberFormat="1"/>
    <xf numFmtId="0" fontId="17" fillId="2" borderId="5" xfId="0" applyFont="1" applyFill="1" applyBorder="1" applyAlignment="1">
      <alignment horizontal="center" vertical="center" wrapText="1"/>
    </xf>
    <xf numFmtId="43" fontId="7" fillId="13" borderId="2" xfId="0" applyNumberFormat="1" applyFont="1" applyFill="1" applyBorder="1" applyAlignment="1">
      <alignment horizontal="right" wrapText="1"/>
    </xf>
    <xf numFmtId="43" fontId="7" fillId="14" borderId="1" xfId="0" applyNumberFormat="1" applyFont="1" applyFill="1" applyBorder="1" applyAlignment="1">
      <alignment horizontal="right" wrapText="1"/>
    </xf>
    <xf numFmtId="43" fontId="4" fillId="15" borderId="1" xfId="0" applyNumberFormat="1" applyFont="1" applyFill="1" applyBorder="1" applyAlignment="1">
      <alignment horizontal="right" wrapText="1"/>
    </xf>
    <xf numFmtId="43" fontId="4" fillId="16" borderId="1" xfId="0" applyNumberFormat="1" applyFont="1" applyFill="1" applyBorder="1" applyAlignment="1">
      <alignment horizontal="right" wrapText="1"/>
    </xf>
    <xf numFmtId="43" fontId="4" fillId="17" borderId="1" xfId="0" applyNumberFormat="1" applyFont="1" applyFill="1" applyBorder="1" applyAlignment="1">
      <alignment horizontal="right" wrapText="1"/>
    </xf>
    <xf numFmtId="4" fontId="4" fillId="18" borderId="1" xfId="0" applyNumberFormat="1" applyFont="1" applyFill="1" applyBorder="1" applyAlignment="1">
      <alignment horizontal="right" wrapText="1"/>
    </xf>
    <xf numFmtId="43" fontId="4" fillId="11" borderId="1" xfId="0" applyNumberFormat="1" applyFont="1" applyFill="1" applyBorder="1" applyAlignment="1">
      <alignment horizontal="right"/>
    </xf>
    <xf numFmtId="0" fontId="4" fillId="0" borderId="0" xfId="0" applyFont="1" applyAlignment="1">
      <alignment horizontal="left" wrapText="1"/>
    </xf>
    <xf numFmtId="0" fontId="7" fillId="11" borderId="1" xfId="0" applyFont="1" applyFill="1" applyBorder="1" applyAlignment="1">
      <alignment wrapText="1"/>
    </xf>
    <xf numFmtId="0" fontId="17" fillId="2" borderId="3" xfId="0" applyFont="1" applyFill="1" applyBorder="1" applyAlignment="1">
      <alignment horizontal="center" vertical="center"/>
    </xf>
    <xf numFmtId="0" fontId="17" fillId="2" borderId="4" xfId="0" applyFont="1" applyFill="1" applyBorder="1" applyAlignment="1">
      <alignment horizontal="center" vertical="center" wrapText="1"/>
    </xf>
    <xf numFmtId="43" fontId="6" fillId="0" borderId="0" xfId="2" applyFont="1" applyFill="1" applyBorder="1" applyAlignment="1">
      <alignment horizontal="right"/>
    </xf>
    <xf numFmtId="0" fontId="25" fillId="0" borderId="2" xfId="0" applyFont="1" applyBorder="1" applyAlignment="1">
      <alignment horizontal="center" vertical="center" wrapText="1"/>
    </xf>
    <xf numFmtId="0" fontId="6" fillId="0" borderId="2" xfId="0" applyFont="1" applyBorder="1" applyAlignment="1">
      <alignment horizontal="left" vertical="top" wrapText="1"/>
    </xf>
    <xf numFmtId="0" fontId="6" fillId="0" borderId="2" xfId="0" applyFont="1" applyBorder="1" applyAlignment="1">
      <alignment horizontal="left" vertical="center" wrapText="1"/>
    </xf>
    <xf numFmtId="0" fontId="6" fillId="0" borderId="14" xfId="0" applyFont="1" applyBorder="1" applyAlignment="1">
      <alignment horizontal="center" vertical="center" wrapText="1"/>
    </xf>
    <xf numFmtId="0" fontId="6" fillId="0" borderId="14" xfId="0" applyFont="1" applyBorder="1"/>
    <xf numFmtId="0" fontId="24" fillId="0" borderId="16" xfId="0" applyFont="1" applyBorder="1" applyAlignment="1">
      <alignment horizontal="center" vertical="center" wrapText="1"/>
    </xf>
    <xf numFmtId="0" fontId="24" fillId="0" borderId="16" xfId="0" applyFont="1" applyBorder="1"/>
    <xf numFmtId="0" fontId="10" fillId="0" borderId="1" xfId="0" applyFont="1" applyBorder="1" applyAlignment="1">
      <alignment horizontal="left" vertical="center" wrapText="1"/>
    </xf>
    <xf numFmtId="0" fontId="4" fillId="0" borderId="2" xfId="0" applyFont="1" applyBorder="1" applyAlignment="1">
      <alignment horizontal="left" vertical="top" wrapText="1"/>
    </xf>
    <xf numFmtId="0" fontId="4" fillId="0" borderId="1" xfId="0" applyFont="1" applyBorder="1" applyAlignment="1">
      <alignment horizontal="left" vertical="top" wrapText="1"/>
    </xf>
    <xf numFmtId="0" fontId="3" fillId="0" borderId="2" xfId="0" applyFont="1" applyBorder="1" applyAlignment="1">
      <alignment horizontal="left" vertical="center" wrapText="1"/>
    </xf>
    <xf numFmtId="0" fontId="3" fillId="0" borderId="1" xfId="0" applyFont="1" applyBorder="1" applyAlignment="1">
      <alignment horizontal="left" vertical="top" wrapText="1"/>
    </xf>
    <xf numFmtId="0" fontId="3" fillId="0" borderId="1" xfId="0" applyFont="1" applyBorder="1" applyAlignment="1">
      <alignment horizontal="left" vertical="center" wrapText="1"/>
    </xf>
    <xf numFmtId="0" fontId="13" fillId="0" borderId="1" xfId="0" applyFont="1" applyBorder="1" applyAlignment="1">
      <alignment horizontal="left" vertical="center" wrapText="1"/>
    </xf>
    <xf numFmtId="0" fontId="32" fillId="0" borderId="1" xfId="0" applyFont="1" applyBorder="1" applyAlignment="1">
      <alignment horizontal="left" vertical="center" wrapText="1"/>
    </xf>
    <xf numFmtId="0" fontId="7" fillId="0" borderId="1" xfId="0" applyFont="1" applyBorder="1" applyAlignment="1">
      <alignment horizontal="left" vertical="center" wrapText="1"/>
    </xf>
    <xf numFmtId="0" fontId="0" fillId="0" borderId="1" xfId="0" applyBorder="1" applyAlignment="1">
      <alignment horizontal="left" vertical="top" wrapText="1"/>
    </xf>
    <xf numFmtId="0" fontId="1" fillId="0" borderId="1" xfId="0" applyFont="1" applyBorder="1" applyAlignment="1">
      <alignment horizontal="left" vertical="center" wrapText="1"/>
    </xf>
    <xf numFmtId="0" fontId="13" fillId="0" borderId="1" xfId="0" applyFont="1" applyBorder="1" applyAlignment="1">
      <alignment horizontal="left" vertical="top" wrapText="1"/>
    </xf>
    <xf numFmtId="0" fontId="14" fillId="0" borderId="1" xfId="0" applyFont="1" applyBorder="1" applyAlignment="1">
      <alignment horizontal="left" vertical="center" wrapText="1"/>
    </xf>
    <xf numFmtId="0" fontId="4" fillId="0" borderId="1" xfId="0" applyFont="1" applyBorder="1" applyAlignment="1">
      <alignment horizontal="center" vertical="center" wrapText="1"/>
    </xf>
    <xf numFmtId="0" fontId="0" fillId="0" borderId="1" xfId="0" applyBorder="1" applyAlignment="1">
      <alignment horizontal="justify" vertical="center"/>
    </xf>
    <xf numFmtId="0" fontId="18" fillId="22" borderId="1" xfId="0" applyFont="1" applyFill="1" applyBorder="1" applyAlignment="1">
      <alignment horizontal="right"/>
    </xf>
    <xf numFmtId="0" fontId="0" fillId="3" borderId="1" xfId="0" applyFill="1" applyBorder="1"/>
    <xf numFmtId="43" fontId="4" fillId="21" borderId="1" xfId="0" applyNumberFormat="1" applyFont="1" applyFill="1" applyBorder="1" applyAlignment="1">
      <alignment horizontal="right" wrapText="1"/>
    </xf>
    <xf numFmtId="0" fontId="4" fillId="0" borderId="1" xfId="0" applyFont="1" applyBorder="1" applyAlignment="1">
      <alignment horizontal="center" wrapText="1"/>
    </xf>
    <xf numFmtId="0" fontId="4" fillId="0" borderId="1" xfId="0" applyFont="1" applyBorder="1" applyAlignment="1">
      <alignment vertical="center" wrapText="1"/>
    </xf>
    <xf numFmtId="49" fontId="0" fillId="0" borderId="0" xfId="0" applyNumberFormat="1"/>
    <xf numFmtId="0" fontId="11" fillId="0" borderId="0" xfId="0" applyFont="1"/>
    <xf numFmtId="10" fontId="4" fillId="0" borderId="0" xfId="0" applyNumberFormat="1" applyFont="1"/>
    <xf numFmtId="0" fontId="11" fillId="0" borderId="1" xfId="0" applyFont="1" applyBorder="1" applyAlignment="1">
      <alignment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5" fillId="0" borderId="1" xfId="0" applyFont="1" applyBorder="1" applyAlignment="1">
      <alignment horizontal="center" vertical="center"/>
    </xf>
    <xf numFmtId="0" fontId="4" fillId="0" borderId="1" xfId="0" applyFont="1" applyBorder="1" applyAlignment="1">
      <alignment wrapText="1"/>
    </xf>
    <xf numFmtId="0" fontId="33" fillId="0" borderId="1" xfId="0" applyFont="1" applyBorder="1" applyAlignment="1">
      <alignment wrapText="1"/>
    </xf>
    <xf numFmtId="0" fontId="10" fillId="0" borderId="1" xfId="0" applyFont="1" applyBorder="1" applyAlignment="1">
      <alignment wrapText="1"/>
    </xf>
    <xf numFmtId="0" fontId="14" fillId="0" borderId="2" xfId="0" applyFont="1" applyBorder="1" applyAlignment="1">
      <alignment horizontal="center" vertical="center" wrapText="1"/>
    </xf>
    <xf numFmtId="0" fontId="13" fillId="0" borderId="2" xfId="0" applyFont="1" applyBorder="1" applyAlignment="1">
      <alignment horizontal="left" vertical="center" wrapText="1"/>
    </xf>
    <xf numFmtId="0" fontId="15" fillId="0" borderId="6" xfId="0" applyFont="1" applyBorder="1" applyAlignment="1">
      <alignment horizontal="center" vertical="center" wrapText="1"/>
    </xf>
    <xf numFmtId="0" fontId="13" fillId="0" borderId="6" xfId="0" applyFont="1" applyBorder="1" applyAlignment="1">
      <alignment horizontal="left" vertical="top" wrapText="1"/>
    </xf>
    <xf numFmtId="0" fontId="13" fillId="0" borderId="2" xfId="0" applyFont="1" applyBorder="1" applyAlignment="1">
      <alignment horizontal="center" vertical="center" wrapText="1"/>
    </xf>
    <xf numFmtId="43" fontId="4" fillId="0" borderId="7" xfId="2" applyFont="1" applyFill="1" applyBorder="1" applyAlignment="1">
      <alignment horizontal="right"/>
    </xf>
    <xf numFmtId="43" fontId="4" fillId="0" borderId="6" xfId="2" applyFont="1" applyFill="1" applyBorder="1" applyAlignment="1">
      <alignment horizontal="right"/>
    </xf>
    <xf numFmtId="43" fontId="4" fillId="0" borderId="0" xfId="2" applyFont="1" applyFill="1" applyBorder="1" applyAlignment="1">
      <alignment horizontal="right"/>
    </xf>
    <xf numFmtId="0" fontId="4" fillId="0" borderId="6" xfId="0" applyFont="1" applyBorder="1" applyAlignment="1">
      <alignment wrapText="1"/>
    </xf>
    <xf numFmtId="0" fontId="4" fillId="0" borderId="2" xfId="0" applyFont="1" applyBorder="1" applyAlignment="1">
      <alignment wrapText="1"/>
    </xf>
    <xf numFmtId="43" fontId="4" fillId="0" borderId="2" xfId="2" applyFont="1" applyFill="1" applyBorder="1" applyAlignment="1">
      <alignment horizontal="right"/>
    </xf>
    <xf numFmtId="43" fontId="4" fillId="0" borderId="1" xfId="2" applyFont="1" applyFill="1" applyBorder="1" applyAlignment="1">
      <alignment horizontal="right"/>
    </xf>
    <xf numFmtId="0" fontId="4" fillId="0" borderId="2" xfId="0" applyFont="1" applyBorder="1"/>
    <xf numFmtId="0" fontId="4" fillId="0" borderId="1" xfId="0" applyFont="1" applyBorder="1"/>
    <xf numFmtId="43" fontId="4" fillId="0" borderId="25" xfId="2" applyFont="1" applyFill="1" applyBorder="1" applyAlignment="1">
      <alignment horizontal="right"/>
    </xf>
    <xf numFmtId="43" fontId="4" fillId="0" borderId="21" xfId="2" applyFont="1" applyFill="1" applyBorder="1" applyAlignment="1">
      <alignment horizontal="right"/>
    </xf>
    <xf numFmtId="0" fontId="4" fillId="0" borderId="1" xfId="0" applyFont="1" applyBorder="1" applyAlignment="1">
      <alignment horizontal="left" wrapText="1"/>
    </xf>
    <xf numFmtId="0" fontId="4" fillId="0" borderId="6" xfId="0" applyFont="1" applyBorder="1" applyAlignment="1">
      <alignment horizontal="left" wrapText="1"/>
    </xf>
    <xf numFmtId="2" fontId="7" fillId="13" borderId="1" xfId="2" applyNumberFormat="1" applyFont="1" applyFill="1" applyBorder="1" applyAlignment="1">
      <alignment horizontal="right" wrapText="1"/>
    </xf>
    <xf numFmtId="2" fontId="7" fillId="14" borderId="1" xfId="2" applyNumberFormat="1" applyFont="1" applyFill="1" applyBorder="1" applyAlignment="1">
      <alignment horizontal="right" wrapText="1"/>
    </xf>
    <xf numFmtId="2" fontId="7" fillId="15" borderId="1" xfId="2" applyNumberFormat="1" applyFont="1" applyFill="1" applyBorder="1" applyAlignment="1">
      <alignment horizontal="right" wrapText="1"/>
    </xf>
    <xf numFmtId="2" fontId="7" fillId="16" borderId="1" xfId="2" applyNumberFormat="1" applyFont="1" applyFill="1" applyBorder="1" applyAlignment="1">
      <alignment horizontal="right" wrapText="1"/>
    </xf>
    <xf numFmtId="2" fontId="7" fillId="17" borderId="1" xfId="2" applyNumberFormat="1" applyFont="1" applyFill="1" applyBorder="1" applyAlignment="1">
      <alignment horizontal="right" wrapText="1"/>
    </xf>
    <xf numFmtId="2" fontId="7" fillId="18" borderId="1" xfId="2" applyNumberFormat="1" applyFont="1" applyFill="1" applyBorder="1" applyAlignment="1">
      <alignment horizontal="right" wrapText="1"/>
    </xf>
    <xf numFmtId="2" fontId="7" fillId="21" borderId="1" xfId="2" applyNumberFormat="1" applyFont="1" applyFill="1" applyBorder="1" applyAlignment="1">
      <alignment horizontal="right" wrapText="1"/>
    </xf>
    <xf numFmtId="2" fontId="7" fillId="19" borderId="1" xfId="2" applyNumberFormat="1" applyFont="1" applyFill="1" applyBorder="1" applyAlignment="1">
      <alignment horizontal="right" wrapText="1"/>
    </xf>
    <xf numFmtId="2" fontId="7" fillId="23" borderId="1" xfId="2" applyNumberFormat="1" applyFont="1" applyFill="1" applyBorder="1" applyAlignment="1">
      <alignment horizontal="right" wrapText="1"/>
    </xf>
    <xf numFmtId="0" fontId="38" fillId="0" borderId="1" xfId="0" applyFont="1" applyBorder="1" applyAlignment="1">
      <alignment horizontal="center" vertical="center" wrapText="1"/>
    </xf>
    <xf numFmtId="0" fontId="38"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1" xfId="0" applyFont="1" applyBorder="1" applyAlignment="1">
      <alignment horizontal="center" vertical="center"/>
    </xf>
    <xf numFmtId="0" fontId="40" fillId="0" borderId="1" xfId="0" applyFont="1" applyBorder="1" applyAlignment="1">
      <alignment vertical="center" wrapText="1"/>
    </xf>
    <xf numFmtId="0" fontId="40" fillId="0" borderId="7" xfId="0" applyFont="1" applyBorder="1" applyAlignment="1">
      <alignment vertical="center" wrapText="1"/>
    </xf>
    <xf numFmtId="0" fontId="4" fillId="0" borderId="7" xfId="0" applyFont="1" applyBorder="1" applyAlignment="1">
      <alignment wrapText="1"/>
    </xf>
    <xf numFmtId="167" fontId="16" fillId="23" borderId="1" xfId="0" applyNumberFormat="1" applyFont="1" applyFill="1" applyBorder="1" applyAlignment="1">
      <alignment horizontal="right" wrapText="1"/>
    </xf>
    <xf numFmtId="0" fontId="37" fillId="27" borderId="22" xfId="0" applyFont="1" applyFill="1" applyBorder="1" applyAlignment="1">
      <alignment horizontal="center" vertical="center" wrapText="1"/>
    </xf>
    <xf numFmtId="43" fontId="4" fillId="0" borderId="26" xfId="2" applyFont="1" applyFill="1" applyBorder="1" applyAlignment="1">
      <alignment horizontal="right"/>
    </xf>
    <xf numFmtId="43" fontId="4" fillId="0" borderId="27" xfId="2" applyFont="1" applyFill="1" applyBorder="1" applyAlignment="1">
      <alignment horizontal="right"/>
    </xf>
    <xf numFmtId="0" fontId="20" fillId="2" borderId="3"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42" fillId="20" borderId="3" xfId="0" applyFont="1" applyFill="1" applyBorder="1" applyAlignment="1">
      <alignment horizontal="right" vertical="center"/>
    </xf>
    <xf numFmtId="167" fontId="3" fillId="20" borderId="5" xfId="0" applyNumberFormat="1" applyFont="1" applyFill="1" applyBorder="1" applyAlignment="1">
      <alignment horizontal="right" vertical="center"/>
    </xf>
    <xf numFmtId="0" fontId="0" fillId="0" borderId="1" xfId="0" applyBorder="1" applyAlignment="1">
      <alignment horizontal="left" vertical="center" wrapText="1"/>
    </xf>
    <xf numFmtId="0" fontId="0" fillId="0" borderId="1" xfId="0" applyBorder="1" applyAlignment="1">
      <alignment vertical="center" wrapText="1"/>
    </xf>
    <xf numFmtId="0" fontId="4" fillId="0" borderId="2" xfId="0" applyFont="1" applyBorder="1" applyAlignment="1">
      <alignment vertical="top"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xf>
    <xf numFmtId="0" fontId="4" fillId="0" borderId="2" xfId="0" applyFont="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6" fillId="0" borderId="6" xfId="0" applyFont="1" applyBorder="1" applyAlignment="1">
      <alignment horizontal="center" vertical="center" wrapText="1"/>
    </xf>
    <xf numFmtId="0" fontId="4" fillId="0" borderId="6" xfId="0" applyFont="1" applyBorder="1" applyAlignment="1">
      <alignment horizontal="left" vertical="center" wrapText="1"/>
    </xf>
    <xf numFmtId="0" fontId="4" fillId="0" borderId="24" xfId="0" applyFont="1" applyBorder="1" applyAlignment="1">
      <alignment horizontal="left" vertical="center" wrapText="1"/>
    </xf>
    <xf numFmtId="0" fontId="0" fillId="0" borderId="6" xfId="0" applyBorder="1" applyAlignment="1">
      <alignment wrapText="1"/>
    </xf>
    <xf numFmtId="0" fontId="35" fillId="25" borderId="0" xfId="0" applyFont="1" applyFill="1" applyAlignment="1">
      <alignment horizontal="center"/>
    </xf>
    <xf numFmtId="0" fontId="36" fillId="26" borderId="0" xfId="1" quotePrefix="1" applyFont="1" applyFill="1" applyAlignment="1">
      <alignment horizontal="left"/>
    </xf>
    <xf numFmtId="0" fontId="34" fillId="24" borderId="0" xfId="0" applyFont="1" applyFill="1" applyAlignment="1">
      <alignment horizontal="center" vertical="center" wrapText="1"/>
    </xf>
    <xf numFmtId="0" fontId="34" fillId="24" borderId="0" xfId="0" applyFont="1" applyFill="1" applyAlignment="1">
      <alignment horizontal="center" vertical="center"/>
    </xf>
    <xf numFmtId="0" fontId="36" fillId="2" borderId="0" xfId="1" quotePrefix="1" applyFont="1" applyFill="1" applyAlignment="1">
      <alignment horizontal="left"/>
    </xf>
    <xf numFmtId="0" fontId="36" fillId="11" borderId="0" xfId="1" quotePrefix="1" applyFont="1" applyFill="1" applyAlignment="1">
      <alignment horizontal="left"/>
    </xf>
    <xf numFmtId="0" fontId="36" fillId="12" borderId="0" xfId="1" quotePrefix="1" applyFont="1" applyFill="1" applyAlignment="1">
      <alignment horizontal="left"/>
    </xf>
    <xf numFmtId="0" fontId="36" fillId="5" borderId="0" xfId="1" quotePrefix="1" applyFont="1" applyFill="1" applyAlignment="1">
      <alignment horizontal="left"/>
    </xf>
    <xf numFmtId="0" fontId="36" fillId="6" borderId="0" xfId="1" quotePrefix="1" applyFont="1" applyFill="1" applyAlignment="1">
      <alignment horizontal="left"/>
    </xf>
    <xf numFmtId="0" fontId="36" fillId="7" borderId="0" xfId="1" quotePrefix="1" applyFont="1" applyFill="1" applyAlignment="1">
      <alignment horizontal="left"/>
    </xf>
    <xf numFmtId="0" fontId="36" fillId="8" borderId="0" xfId="1" quotePrefix="1" applyFont="1" applyFill="1" applyAlignment="1">
      <alignment horizontal="left"/>
    </xf>
    <xf numFmtId="0" fontId="36" fillId="9" borderId="0" xfId="1" quotePrefix="1" applyFont="1" applyFill="1" applyAlignment="1">
      <alignment horizontal="left"/>
    </xf>
    <xf numFmtId="0" fontId="36" fillId="10" borderId="0" xfId="1" quotePrefix="1" applyFont="1" applyFill="1" applyAlignment="1">
      <alignment horizontal="left"/>
    </xf>
    <xf numFmtId="0" fontId="5" fillId="2" borderId="3" xfId="0" applyFont="1" applyFill="1" applyBorder="1" applyAlignment="1">
      <alignment horizontal="center" vertical="center"/>
    </xf>
    <xf numFmtId="0" fontId="5" fillId="2" borderId="5" xfId="0" applyFont="1" applyFill="1" applyBorder="1" applyAlignment="1">
      <alignment horizontal="center" vertical="center"/>
    </xf>
    <xf numFmtId="0" fontId="13" fillId="0" borderId="1" xfId="0" applyFont="1" applyBorder="1" applyAlignment="1">
      <alignment horizontal="left" vertical="top" wrapText="1"/>
    </xf>
    <xf numFmtId="0" fontId="6" fillId="0" borderId="1" xfId="0" applyFont="1" applyBorder="1" applyAlignment="1">
      <alignment horizontal="center" vertical="center" wrapText="1"/>
    </xf>
    <xf numFmtId="0" fontId="23" fillId="2" borderId="8" xfId="0" applyFont="1" applyFill="1" applyBorder="1" applyAlignment="1">
      <alignment horizontal="left" vertical="center" wrapText="1"/>
    </xf>
    <xf numFmtId="0" fontId="23" fillId="2" borderId="9" xfId="0" applyFont="1" applyFill="1" applyBorder="1" applyAlignment="1">
      <alignment horizontal="left" vertical="center" wrapText="1"/>
    </xf>
    <xf numFmtId="0" fontId="23" fillId="2" borderId="10" xfId="0" applyFont="1" applyFill="1" applyBorder="1" applyAlignment="1">
      <alignment horizontal="left" vertical="center" wrapText="1"/>
    </xf>
    <xf numFmtId="0" fontId="12" fillId="4" borderId="11"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3" fillId="0" borderId="2" xfId="0" applyFont="1" applyBorder="1" applyAlignment="1">
      <alignment horizontal="left" vertical="top" wrapText="1"/>
    </xf>
    <xf numFmtId="0" fontId="25" fillId="0" borderId="2" xfId="0" applyFont="1" applyBorder="1" applyAlignment="1">
      <alignment horizontal="center" vertical="center" wrapText="1"/>
    </xf>
    <xf numFmtId="0" fontId="2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2" xfId="0" applyFont="1" applyBorder="1" applyAlignment="1">
      <alignment horizontal="left" vertical="center" wrapText="1"/>
    </xf>
    <xf numFmtId="0" fontId="13" fillId="0" borderId="1" xfId="0" applyFont="1" applyBorder="1" applyAlignment="1">
      <alignment horizontal="left" vertical="center" wrapText="1"/>
    </xf>
    <xf numFmtId="0" fontId="15" fillId="0" borderId="6" xfId="0" applyFont="1" applyBorder="1" applyAlignment="1">
      <alignment horizontal="center" vertical="center" wrapText="1"/>
    </xf>
    <xf numFmtId="0" fontId="13" fillId="0" borderId="6" xfId="0" applyFont="1" applyBorder="1" applyAlignment="1">
      <alignment horizontal="left" vertical="center" wrapText="1"/>
    </xf>
    <xf numFmtId="0" fontId="15" fillId="0" borderId="7" xfId="0" applyFont="1" applyBorder="1" applyAlignment="1">
      <alignment horizontal="center" vertical="center" wrapText="1"/>
    </xf>
    <xf numFmtId="0" fontId="13" fillId="0" borderId="7" xfId="0" applyFont="1" applyBorder="1" applyAlignment="1">
      <alignment horizontal="left" vertical="center" wrapText="1"/>
    </xf>
    <xf numFmtId="0" fontId="21" fillId="0" borderId="6" xfId="0" applyFont="1" applyBorder="1" applyAlignment="1">
      <alignment horizontal="center" vertical="top" wrapText="1"/>
    </xf>
    <xf numFmtId="0" fontId="21" fillId="0" borderId="7" xfId="0" applyFont="1" applyBorder="1" applyAlignment="1">
      <alignment horizontal="center" vertical="top" wrapText="1"/>
    </xf>
    <xf numFmtId="0" fontId="21" fillId="0" borderId="2" xfId="0" applyFont="1" applyBorder="1" applyAlignment="1">
      <alignment horizontal="center" vertical="top" wrapText="1"/>
    </xf>
    <xf numFmtId="0" fontId="14" fillId="0" borderId="1" xfId="0" applyFont="1" applyBorder="1" applyAlignment="1">
      <alignment horizontal="left" vertical="top" wrapText="1"/>
    </xf>
    <xf numFmtId="0" fontId="14" fillId="0" borderId="2" xfId="0" applyFont="1" applyBorder="1" applyAlignment="1">
      <alignment horizontal="left" vertical="top" wrapText="1"/>
    </xf>
    <xf numFmtId="0" fontId="25" fillId="0" borderId="1" xfId="0" applyFont="1" applyBorder="1" applyAlignment="1">
      <alignment horizontal="left" vertical="top" wrapText="1"/>
    </xf>
    <xf numFmtId="0" fontId="15" fillId="0" borderId="20" xfId="0" applyFont="1" applyBorder="1" applyAlignment="1">
      <alignment horizontal="center" vertical="center" wrapText="1"/>
    </xf>
    <xf numFmtId="0" fontId="13" fillId="0" borderId="6" xfId="0" applyFont="1" applyBorder="1" applyAlignment="1">
      <alignment horizontal="center" vertical="top" wrapText="1"/>
    </xf>
    <xf numFmtId="0" fontId="13" fillId="0" borderId="7" xfId="0" applyFont="1" applyBorder="1" applyAlignment="1">
      <alignment horizontal="center" vertical="top" wrapText="1"/>
    </xf>
    <xf numFmtId="0" fontId="13" fillId="0" borderId="2" xfId="0" applyFont="1" applyBorder="1" applyAlignment="1">
      <alignment horizontal="center" vertical="top" wrapText="1"/>
    </xf>
    <xf numFmtId="0" fontId="13" fillId="0" borderId="20" xfId="0" applyFont="1" applyBorder="1" applyAlignment="1">
      <alignment horizontal="left" vertical="top" wrapText="1"/>
    </xf>
    <xf numFmtId="0" fontId="25" fillId="0" borderId="20" xfId="0" applyFont="1" applyBorder="1" applyAlignment="1">
      <alignment horizontal="center" vertical="center" wrapText="1"/>
    </xf>
    <xf numFmtId="0" fontId="14" fillId="0" borderId="6" xfId="0" applyFont="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5"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vertical="center" wrapText="1"/>
    </xf>
    <xf numFmtId="0" fontId="10" fillId="0" borderId="1" xfId="0" applyFont="1" applyBorder="1" applyAlignment="1">
      <alignment horizontal="center" vertical="center" wrapText="1"/>
    </xf>
    <xf numFmtId="0" fontId="13" fillId="0" borderId="15" xfId="0" applyFont="1" applyBorder="1" applyAlignment="1">
      <alignment horizontal="left" vertical="top" wrapText="1"/>
    </xf>
    <xf numFmtId="0" fontId="13" fillId="0" borderId="23" xfId="0" applyFont="1" applyBorder="1" applyAlignment="1">
      <alignment horizontal="left" vertical="center" wrapText="1"/>
    </xf>
    <xf numFmtId="0" fontId="13" fillId="0" borderId="22" xfId="0" applyFont="1" applyBorder="1" applyAlignment="1">
      <alignment horizontal="left" vertical="center" wrapText="1"/>
    </xf>
    <xf numFmtId="0" fontId="23" fillId="2" borderId="3" xfId="0" applyFont="1" applyFill="1" applyBorder="1" applyAlignment="1">
      <alignment horizontal="left" vertical="center" wrapText="1"/>
    </xf>
    <xf numFmtId="0" fontId="23" fillId="2" borderId="4" xfId="0" applyFont="1" applyFill="1" applyBorder="1" applyAlignment="1">
      <alignment horizontal="left" vertical="center" wrapText="1"/>
    </xf>
    <xf numFmtId="0" fontId="23" fillId="2" borderId="5" xfId="0" applyFont="1" applyFill="1" applyBorder="1" applyAlignment="1">
      <alignment horizontal="left" vertical="center" wrapText="1"/>
    </xf>
    <xf numFmtId="0" fontId="14" fillId="0" borderId="1" xfId="0" applyFont="1" applyBorder="1" applyAlignment="1">
      <alignment horizontal="center" vertical="top" wrapText="1"/>
    </xf>
    <xf numFmtId="0" fontId="14" fillId="0" borderId="6" xfId="0" applyFont="1" applyBorder="1" applyAlignment="1">
      <alignment horizontal="center" vertical="top" wrapText="1"/>
    </xf>
    <xf numFmtId="0" fontId="14" fillId="0" borderId="7" xfId="0" applyFont="1" applyBorder="1" applyAlignment="1">
      <alignment horizontal="center" vertical="top" wrapText="1"/>
    </xf>
    <xf numFmtId="0" fontId="14" fillId="0" borderId="2" xfId="0" applyFont="1" applyBorder="1" applyAlignment="1">
      <alignment horizontal="center" vertical="top" wrapText="1"/>
    </xf>
    <xf numFmtId="0" fontId="0" fillId="0" borderId="1" xfId="0" applyBorder="1" applyAlignment="1">
      <alignment horizontal="center" vertical="center"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2" xfId="0" applyFont="1" applyBorder="1" applyAlignment="1">
      <alignment horizontal="left" vertical="top"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2" xfId="0" applyFont="1" applyBorder="1" applyAlignment="1">
      <alignment horizontal="center" vertical="center" wrapText="1"/>
    </xf>
    <xf numFmtId="0" fontId="20" fillId="3" borderId="11" xfId="0" applyFont="1" applyFill="1" applyBorder="1" applyAlignment="1">
      <alignment horizontal="center" vertical="center" wrapText="1"/>
    </xf>
    <xf numFmtId="0" fontId="20" fillId="3" borderId="12" xfId="0" applyFont="1" applyFill="1" applyBorder="1" applyAlignment="1">
      <alignment horizontal="center" vertical="center" wrapText="1"/>
    </xf>
    <xf numFmtId="0" fontId="20" fillId="3" borderId="13"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20" fillId="3" borderId="5" xfId="0" applyFont="1" applyFill="1" applyBorder="1" applyAlignment="1">
      <alignment horizontal="center" vertical="center" wrapText="1"/>
    </xf>
    <xf numFmtId="0" fontId="39" fillId="0" borderId="6" xfId="0" applyFont="1" applyBorder="1" applyAlignment="1">
      <alignment horizontal="center" vertical="center" wrapText="1"/>
    </xf>
    <xf numFmtId="0" fontId="39" fillId="0" borderId="2" xfId="0" applyFont="1" applyBorder="1" applyAlignment="1">
      <alignment horizontal="center" vertical="center" wrapText="1"/>
    </xf>
    <xf numFmtId="0" fontId="27" fillId="0" borderId="19" xfId="0" applyFont="1" applyBorder="1" applyAlignment="1">
      <alignment horizontal="left" wrapText="1"/>
    </xf>
    <xf numFmtId="0" fontId="27" fillId="0" borderId="0" xfId="0" applyFont="1" applyAlignment="1">
      <alignment horizontal="left" wrapText="1"/>
    </xf>
    <xf numFmtId="0" fontId="41" fillId="5" borderId="3" xfId="0" applyFont="1" applyFill="1" applyBorder="1" applyAlignment="1">
      <alignment horizontal="center" vertical="center" wrapText="1"/>
    </xf>
    <xf numFmtId="0" fontId="41" fillId="5" borderId="5" xfId="0" applyFont="1" applyFill="1" applyBorder="1" applyAlignment="1">
      <alignment horizontal="center" vertical="center" wrapText="1"/>
    </xf>
    <xf numFmtId="0" fontId="27" fillId="20" borderId="7" xfId="0" applyFont="1" applyFill="1" applyBorder="1" applyAlignment="1">
      <alignment horizontal="left" wrapText="1"/>
    </xf>
    <xf numFmtId="0" fontId="41" fillId="7" borderId="3" xfId="0" applyFont="1" applyFill="1" applyBorder="1" applyAlignment="1">
      <alignment horizontal="center" vertical="center" wrapText="1"/>
    </xf>
    <xf numFmtId="0" fontId="41" fillId="7" borderId="5" xfId="0" applyFont="1" applyFill="1" applyBorder="1" applyAlignment="1">
      <alignment horizontal="center" vertical="center" wrapText="1"/>
    </xf>
    <xf numFmtId="0" fontId="41" fillId="10" borderId="3" xfId="0" applyFont="1" applyFill="1" applyBorder="1" applyAlignment="1">
      <alignment horizontal="center" vertical="center" wrapText="1"/>
    </xf>
    <xf numFmtId="0" fontId="41" fillId="10" borderId="5" xfId="0" applyFont="1" applyFill="1" applyBorder="1" applyAlignment="1">
      <alignment horizontal="center" vertical="center" wrapText="1"/>
    </xf>
    <xf numFmtId="0" fontId="41" fillId="8" borderId="3" xfId="0" applyFont="1" applyFill="1" applyBorder="1" applyAlignment="1">
      <alignment horizontal="center" vertical="center" wrapText="1"/>
    </xf>
    <xf numFmtId="0" fontId="41" fillId="8" borderId="5" xfId="0" applyFont="1" applyFill="1" applyBorder="1" applyAlignment="1">
      <alignment horizontal="center" vertical="center" wrapText="1"/>
    </xf>
    <xf numFmtId="0" fontId="41" fillId="3" borderId="3" xfId="0" applyFont="1" applyFill="1" applyBorder="1" applyAlignment="1">
      <alignment horizontal="center" vertical="center" wrapText="1"/>
    </xf>
    <xf numFmtId="0" fontId="41" fillId="3" borderId="5"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41" fillId="6" borderId="5" xfId="0" applyFont="1" applyFill="1" applyBorder="1" applyAlignment="1">
      <alignment horizontal="center" vertical="center" wrapText="1"/>
    </xf>
    <xf numFmtId="0" fontId="41" fillId="11" borderId="3" xfId="0" applyFont="1" applyFill="1" applyBorder="1" applyAlignment="1">
      <alignment horizontal="center" vertical="center" wrapText="1"/>
    </xf>
    <xf numFmtId="0" fontId="41" fillId="11" borderId="5" xfId="0" applyFont="1" applyFill="1" applyBorder="1" applyAlignment="1">
      <alignment horizontal="center" vertical="center" wrapText="1"/>
    </xf>
    <xf numFmtId="0" fontId="41" fillId="9" borderId="3" xfId="0" applyFont="1" applyFill="1" applyBorder="1" applyAlignment="1">
      <alignment horizontal="center" vertical="center" wrapText="1"/>
    </xf>
    <xf numFmtId="0" fontId="41" fillId="9" borderId="5" xfId="0" applyFont="1" applyFill="1" applyBorder="1" applyAlignment="1">
      <alignment horizontal="center" vertical="center" wrapText="1"/>
    </xf>
    <xf numFmtId="0" fontId="17" fillId="28" borderId="0" xfId="0" applyFont="1" applyFill="1" applyAlignment="1">
      <alignment horizontal="center"/>
    </xf>
  </cellXfs>
  <cellStyles count="3">
    <cellStyle name="Hiperveza" xfId="1" builtinId="8"/>
    <cellStyle name="Normalno" xfId="0" builtinId="0"/>
    <cellStyle name="Zarez" xfId="2" builtinId="3"/>
  </cellStyles>
  <dxfs count="0"/>
  <tableStyles count="0" defaultTableStyle="TableStyleMedium2" defaultPivotStyle="PivotStyleLight16"/>
  <colors>
    <mruColors>
      <color rgb="FFCCCC00"/>
      <color rgb="FFCC99FF"/>
      <color rgb="FFCCECFF"/>
      <color rgb="FF99FFCC"/>
      <color rgb="FFFF9999"/>
      <color rgb="FFFFCCCC"/>
      <color rgb="FFFFFFCC"/>
      <color rgb="FFFFCC66"/>
      <color rgb="FFCCCCFF"/>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sustav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E141B-B4A9-4C49-A7A4-28C5C173696A}">
  <sheetPr>
    <tabColor rgb="FFFFFF00"/>
  </sheetPr>
  <dimension ref="A1:B23"/>
  <sheetViews>
    <sheetView tabSelected="1" workbookViewId="0">
      <selection activeCell="A12" sqref="A12:B12"/>
    </sheetView>
  </sheetViews>
  <sheetFormatPr defaultRowHeight="15" x14ac:dyDescent="0.25"/>
  <cols>
    <col min="1" max="1" width="10.42578125" customWidth="1"/>
    <col min="2" max="2" width="68.85546875" customWidth="1"/>
  </cols>
  <sheetData>
    <row r="1" spans="1:2" ht="58.5" customHeight="1" x14ac:dyDescent="0.25">
      <c r="A1" s="158" t="s">
        <v>496</v>
      </c>
      <c r="B1" s="159"/>
    </row>
    <row r="2" spans="1:2" ht="23.25" x14ac:dyDescent="0.35">
      <c r="A2" s="156" t="s">
        <v>444</v>
      </c>
      <c r="B2" s="156"/>
    </row>
    <row r="3" spans="1:2" ht="21" x14ac:dyDescent="0.35">
      <c r="A3" s="157" t="s">
        <v>94</v>
      </c>
      <c r="B3" s="157"/>
    </row>
    <row r="4" spans="1:2" ht="21" x14ac:dyDescent="0.35">
      <c r="A4" s="163" t="s">
        <v>445</v>
      </c>
      <c r="B4" s="163"/>
    </row>
    <row r="5" spans="1:2" ht="21" x14ac:dyDescent="0.35">
      <c r="A5" s="164" t="s">
        <v>446</v>
      </c>
      <c r="B5" s="164"/>
    </row>
    <row r="6" spans="1:2" ht="21" x14ac:dyDescent="0.35">
      <c r="A6" s="165" t="s">
        <v>448</v>
      </c>
      <c r="B6" s="165"/>
    </row>
    <row r="7" spans="1:2" ht="21" x14ac:dyDescent="0.35">
      <c r="A7" s="166" t="s">
        <v>447</v>
      </c>
      <c r="B7" s="166"/>
    </row>
    <row r="8" spans="1:2" ht="21" x14ac:dyDescent="0.35">
      <c r="A8" s="167" t="s">
        <v>449</v>
      </c>
      <c r="B8" s="167"/>
    </row>
    <row r="9" spans="1:2" ht="21" x14ac:dyDescent="0.35">
      <c r="A9" s="168" t="s">
        <v>450</v>
      </c>
      <c r="B9" s="168"/>
    </row>
    <row r="10" spans="1:2" ht="21" x14ac:dyDescent="0.35">
      <c r="A10" s="160" t="s">
        <v>451</v>
      </c>
      <c r="B10" s="160"/>
    </row>
    <row r="11" spans="1:2" ht="21" x14ac:dyDescent="0.35">
      <c r="A11" s="161" t="s">
        <v>412</v>
      </c>
      <c r="B11" s="161"/>
    </row>
    <row r="12" spans="1:2" ht="21" x14ac:dyDescent="0.35">
      <c r="A12" s="162" t="s">
        <v>452</v>
      </c>
      <c r="B12" s="162"/>
    </row>
    <row r="13" spans="1:2" ht="15.75" x14ac:dyDescent="0.25">
      <c r="A13" s="93"/>
      <c r="B13" s="93"/>
    </row>
    <row r="14" spans="1:2" ht="15.75" x14ac:dyDescent="0.25">
      <c r="A14" s="93"/>
      <c r="B14" s="93"/>
    </row>
    <row r="15" spans="1:2" ht="15.75" x14ac:dyDescent="0.25">
      <c r="A15" s="93"/>
      <c r="B15" s="93"/>
    </row>
    <row r="16" spans="1:2" ht="15.75" x14ac:dyDescent="0.25">
      <c r="A16" s="93"/>
      <c r="B16" s="93"/>
    </row>
    <row r="17" spans="1:2" ht="15.75" x14ac:dyDescent="0.25">
      <c r="A17" s="93"/>
      <c r="B17" s="93"/>
    </row>
    <row r="18" spans="1:2" ht="15.75" x14ac:dyDescent="0.25">
      <c r="A18" s="93"/>
      <c r="B18" s="93"/>
    </row>
    <row r="19" spans="1:2" ht="15.75" x14ac:dyDescent="0.25">
      <c r="A19" s="93"/>
      <c r="B19" s="93"/>
    </row>
    <row r="20" spans="1:2" ht="15.75" x14ac:dyDescent="0.25">
      <c r="A20" s="93"/>
      <c r="B20" s="93"/>
    </row>
    <row r="21" spans="1:2" ht="15.75" x14ac:dyDescent="0.25">
      <c r="A21" s="93"/>
      <c r="B21" s="93"/>
    </row>
    <row r="22" spans="1:2" ht="15.75" x14ac:dyDescent="0.25">
      <c r="A22" s="93"/>
      <c r="B22" s="93"/>
    </row>
    <row r="23" spans="1:2" ht="15.75" x14ac:dyDescent="0.25">
      <c r="A23" s="93"/>
      <c r="B23" s="93"/>
    </row>
  </sheetData>
  <mergeCells count="12">
    <mergeCell ref="A12:B12"/>
    <mergeCell ref="A4:B4"/>
    <mergeCell ref="A5:B5"/>
    <mergeCell ref="A6:B6"/>
    <mergeCell ref="A7:B7"/>
    <mergeCell ref="A8:B8"/>
    <mergeCell ref="A9:B9"/>
    <mergeCell ref="A2:B2"/>
    <mergeCell ref="A3:B3"/>
    <mergeCell ref="A1:B1"/>
    <mergeCell ref="A10:B10"/>
    <mergeCell ref="A11:B11"/>
  </mergeCells>
  <hyperlinks>
    <hyperlink ref="A3" location="'Osnovni podaci'!A1" display="'Osnovni podaci'!A1" xr:uid="{E805B53F-F97A-4E77-B6B8-2E64F293BEE5}"/>
    <hyperlink ref="A4" location="'1. Sigurnost djece u gradu'!A1" display="'1. Sigurnost djece u gradu'!A1" xr:uid="{152068CF-9BE6-4568-86B3-75D45AF335BF}"/>
    <hyperlink ref="A5" location="'2. Zdravlje djece'!A1" display="'2. Zdravlje djece'!A1" xr:uid="{3058AE95-E801-49C3-966D-FCD1D1D6A7CE}"/>
    <hyperlink ref="A6" location="'3. Odgoj i obrazovanje'!A1" display="'3. Odgoj i obrazovanje'!A1" xr:uid="{F7982CCB-5D90-444E-BD3A-B2C34BBEA3B0}"/>
    <hyperlink ref="A7" location="'4. Soc. skrb i soc. politike'!A1" display="'4. Soc. skrb i soc. politike'!A1" xr:uid="{9D33B792-7713-4666-A04D-2C4DBDE3B96A}"/>
    <hyperlink ref="A8" location="'5. Kultura, sport i sl.vrijeme'!A1" display="'5. Kultura, sport i sl.vrijeme'!A1" xr:uid="{7FBAD1AB-9768-4388-9BA2-5A1370471752}"/>
    <hyperlink ref="A9" location="'6. Dječja participacija'!A1" display="'6. Dječja participacija'!A1" xr:uid="{797B3053-45CE-4889-8F3D-FF193B18B899}"/>
    <hyperlink ref="A10" location="'7. Ekologija i održivi razvoj'!A1" display="'7. Ekologija i održivi razvoj'!A1" xr:uid="{CCA79A5A-AB09-4520-AC8D-F00975908838}"/>
    <hyperlink ref="A11" location="'Civilno društvo'!Podrucje_ispisa" display="'Civilno društvo'!Podrucje_ispisa" xr:uid="{886A2B28-9698-4DAE-937A-B87572B0DB6F}"/>
    <hyperlink ref="A12" location="'Dječji proračun'!Podrucje_ispisa" display="'Dječji proračun'!Podrucje_ispisa" xr:uid="{6F5D5FF8-739A-4B9A-A666-63D557B0D4E1}"/>
    <hyperlink ref="A3:B3" location="'Osnovni podaci'!A1" display="Osnovni podaci" xr:uid="{2FD1B5A5-6D43-401B-956C-5E899E362166}"/>
    <hyperlink ref="A4:B4" location="'1. Sigurnost djece u gradu'!A1" display="1. Sigurnost djece u gradu" xr:uid="{8F7BE8C7-4399-405E-864F-18E8B889A8AE}"/>
    <hyperlink ref="A5:B5" location="'2. Zdravlje djece'!A1" display="2. Zdravlje djece" xr:uid="{7510DD63-A20C-4609-B3C5-72AF264943B4}"/>
    <hyperlink ref="A6:B6" location="'3. Odgoj i obrazovanje'!A1" display="3. Odgoj i obrazovanje djece" xr:uid="{873237CA-BBBF-4982-A353-F8D6CCA4DFC0}"/>
    <hyperlink ref="A7:B7" location="'4. Soc. skrb i soc. politike'!A1" display="4. Socijalna skrb i socijalne politike za djecu i obitelj" xr:uid="{2CC7D29E-2F44-478D-9BA3-BE562164E17F}"/>
    <hyperlink ref="A8:B8" location="'5. Kultura, sport i sl.vrijeme'!A1" display="5. Kultura, sport i slobodno vrijeme djece" xr:uid="{FCF8FB9B-02DF-487B-9AE1-A0CC4E45B992}"/>
    <hyperlink ref="A9:B9" location="'6. Dječja participacija'!A1" display="6. Dječja participacija" xr:uid="{54EC9C23-6F8E-41B7-B717-5C7D96EAA3F4}"/>
    <hyperlink ref="A10:B10" location="'7. Ekologija i održivi razvoj'!A1" display="7. Ekologija i održivi razvoj" xr:uid="{22AA85F6-4D1A-4F6E-8A69-65E33E42372E}"/>
    <hyperlink ref="A11:B11" location="'Civilno društvo'!Podrucje_ispisa" display="Civilno društvo" xr:uid="{E3B90090-0206-4785-8CA9-1F0529D54161}"/>
    <hyperlink ref="A12:B12" location="'Dječji proračun'!Podrucje_ispisa" display="Dječji proračun" xr:uid="{E8E4A4DF-CE6D-4466-91E1-5296612501F7}"/>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852F2-EC7C-4F77-9A97-FE39772CCFDA}">
  <sheetPr>
    <tabColor rgb="FFCCCC00"/>
    <pageSetUpPr fitToPage="1"/>
  </sheetPr>
  <dimension ref="A1:D38"/>
  <sheetViews>
    <sheetView topLeftCell="A9" zoomScaleNormal="100" workbookViewId="0">
      <selection activeCell="A24" sqref="A24:C24"/>
    </sheetView>
  </sheetViews>
  <sheetFormatPr defaultRowHeight="23.25" x14ac:dyDescent="0.25"/>
  <cols>
    <col min="1" max="1" width="45.7109375" style="10" customWidth="1"/>
    <col min="2" max="2" width="30.7109375" style="2" customWidth="1"/>
    <col min="3" max="3" width="100.7109375" style="2" customWidth="1"/>
    <col min="4" max="4" width="38.7109375" style="2" customWidth="1"/>
  </cols>
  <sheetData>
    <row r="1" spans="1:4" ht="54.95" customHeight="1" x14ac:dyDescent="0.25">
      <c r="A1" s="173" t="s">
        <v>92</v>
      </c>
      <c r="B1" s="174"/>
      <c r="C1" s="175"/>
    </row>
    <row r="2" spans="1:4" s="11" customFormat="1" ht="50.1" customHeight="1" x14ac:dyDescent="0.35">
      <c r="A2" s="47" t="s">
        <v>10</v>
      </c>
      <c r="B2" s="46" t="s">
        <v>11</v>
      </c>
      <c r="C2" s="48" t="s">
        <v>12</v>
      </c>
      <c r="D2" s="10"/>
    </row>
    <row r="3" spans="1:4" ht="45" customHeight="1" thickBot="1" x14ac:dyDescent="0.3">
      <c r="A3" s="241" t="s">
        <v>528</v>
      </c>
      <c r="B3" s="242"/>
      <c r="C3" s="243"/>
    </row>
    <row r="4" spans="1:4" ht="45" x14ac:dyDescent="0.25">
      <c r="A4" s="131" t="s">
        <v>529</v>
      </c>
      <c r="B4" s="129" t="s">
        <v>530</v>
      </c>
      <c r="C4" s="133" t="s">
        <v>531</v>
      </c>
      <c r="D4"/>
    </row>
    <row r="5" spans="1:4" ht="45" x14ac:dyDescent="0.25">
      <c r="A5" s="247" t="s">
        <v>471</v>
      </c>
      <c r="B5" s="129" t="s">
        <v>532</v>
      </c>
      <c r="C5" s="133" t="s">
        <v>533</v>
      </c>
      <c r="D5"/>
    </row>
    <row r="6" spans="1:4" ht="45" x14ac:dyDescent="0.25">
      <c r="A6" s="248"/>
      <c r="B6" s="129" t="s">
        <v>534</v>
      </c>
      <c r="C6" s="133" t="s">
        <v>535</v>
      </c>
      <c r="D6"/>
    </row>
    <row r="7" spans="1:4" ht="31.5" x14ac:dyDescent="0.25">
      <c r="A7" s="131" t="s">
        <v>536</v>
      </c>
      <c r="B7" s="129" t="s">
        <v>537</v>
      </c>
      <c r="C7" s="133" t="s">
        <v>538</v>
      </c>
      <c r="D7"/>
    </row>
    <row r="8" spans="1:4" ht="135" x14ac:dyDescent="0.25">
      <c r="A8" s="247" t="s">
        <v>539</v>
      </c>
      <c r="B8" s="129" t="s">
        <v>540</v>
      </c>
      <c r="C8" s="133" t="s">
        <v>541</v>
      </c>
      <c r="D8"/>
    </row>
    <row r="9" spans="1:4" ht="75" x14ac:dyDescent="0.25">
      <c r="A9" s="248"/>
      <c r="B9" s="130" t="s">
        <v>554</v>
      </c>
      <c r="C9" s="133" t="s">
        <v>555</v>
      </c>
      <c r="D9"/>
    </row>
    <row r="10" spans="1:4" ht="30" x14ac:dyDescent="0.25">
      <c r="A10" s="131" t="s">
        <v>542</v>
      </c>
      <c r="B10" s="129" t="s">
        <v>543</v>
      </c>
      <c r="C10" s="133" t="s">
        <v>544</v>
      </c>
      <c r="D10"/>
    </row>
    <row r="11" spans="1:4" ht="90" x14ac:dyDescent="0.25">
      <c r="A11" s="131" t="s">
        <v>117</v>
      </c>
      <c r="B11" s="129" t="s">
        <v>118</v>
      </c>
      <c r="C11" s="134" t="s">
        <v>119</v>
      </c>
      <c r="D11"/>
    </row>
    <row r="12" spans="1:4" ht="45" x14ac:dyDescent="0.25">
      <c r="A12" s="131" t="s">
        <v>545</v>
      </c>
      <c r="B12" s="129" t="s">
        <v>546</v>
      </c>
      <c r="C12" s="133" t="s">
        <v>547</v>
      </c>
      <c r="D12"/>
    </row>
    <row r="13" spans="1:4" ht="63" x14ac:dyDescent="0.25">
      <c r="A13" s="131" t="s">
        <v>548</v>
      </c>
      <c r="B13" s="129" t="s">
        <v>549</v>
      </c>
      <c r="C13" s="133" t="s">
        <v>550</v>
      </c>
      <c r="D13"/>
    </row>
    <row r="14" spans="1:4" ht="45" x14ac:dyDescent="0.25">
      <c r="A14" s="131" t="s">
        <v>551</v>
      </c>
      <c r="B14" s="129" t="s">
        <v>552</v>
      </c>
      <c r="C14" s="133" t="s">
        <v>553</v>
      </c>
      <c r="D14"/>
    </row>
    <row r="15" spans="1:4" ht="75" x14ac:dyDescent="0.25">
      <c r="A15" s="132" t="s">
        <v>556</v>
      </c>
      <c r="B15" s="130" t="s">
        <v>89</v>
      </c>
      <c r="C15" s="133" t="s">
        <v>557</v>
      </c>
      <c r="D15"/>
    </row>
    <row r="16" spans="1:4" ht="30" x14ac:dyDescent="0.25">
      <c r="A16" s="131" t="s">
        <v>558</v>
      </c>
      <c r="B16" s="129" t="s">
        <v>559</v>
      </c>
      <c r="C16" s="133" t="s">
        <v>560</v>
      </c>
      <c r="D16"/>
    </row>
    <row r="17" spans="1:4" ht="30" x14ac:dyDescent="0.25">
      <c r="A17" s="247" t="s">
        <v>561</v>
      </c>
      <c r="B17" s="129" t="s">
        <v>562</v>
      </c>
      <c r="C17" s="99" t="s">
        <v>563</v>
      </c>
      <c r="D17"/>
    </row>
    <row r="18" spans="1:4" ht="60" x14ac:dyDescent="0.25">
      <c r="A18" s="248"/>
      <c r="B18" s="129" t="s">
        <v>575</v>
      </c>
      <c r="C18" s="135" t="s">
        <v>576</v>
      </c>
      <c r="D18"/>
    </row>
    <row r="19" spans="1:4" ht="21" x14ac:dyDescent="0.25">
      <c r="A19" s="131" t="s">
        <v>564</v>
      </c>
      <c r="B19" s="129" t="s">
        <v>565</v>
      </c>
      <c r="C19" s="99" t="s">
        <v>566</v>
      </c>
      <c r="D19"/>
    </row>
    <row r="20" spans="1:4" ht="42" x14ac:dyDescent="0.25">
      <c r="A20" s="131" t="s">
        <v>567</v>
      </c>
      <c r="B20" s="129" t="s">
        <v>568</v>
      </c>
      <c r="C20" s="99" t="s">
        <v>569</v>
      </c>
      <c r="D20"/>
    </row>
    <row r="21" spans="1:4" ht="47.25" x14ac:dyDescent="0.25">
      <c r="A21" s="131" t="s">
        <v>570</v>
      </c>
      <c r="B21" s="129" t="s">
        <v>571</v>
      </c>
      <c r="C21" s="99" t="s">
        <v>572</v>
      </c>
      <c r="D21"/>
    </row>
    <row r="22" spans="1:4" ht="105" x14ac:dyDescent="0.25">
      <c r="A22" s="131" t="s">
        <v>573</v>
      </c>
      <c r="B22" s="129" t="s">
        <v>574</v>
      </c>
      <c r="C22" s="99" t="s">
        <v>116</v>
      </c>
      <c r="D22"/>
    </row>
    <row r="23" spans="1:4" ht="60.75" thickBot="1" x14ac:dyDescent="0.3">
      <c r="A23" s="131" t="s">
        <v>114</v>
      </c>
      <c r="B23" s="129" t="s">
        <v>577</v>
      </c>
      <c r="C23" s="99" t="s">
        <v>578</v>
      </c>
      <c r="D23"/>
    </row>
    <row r="24" spans="1:4" s="28" customFormat="1" ht="45" customHeight="1" thickBot="1" x14ac:dyDescent="0.3">
      <c r="A24" s="244" t="s">
        <v>579</v>
      </c>
      <c r="B24" s="245"/>
      <c r="C24" s="246"/>
      <c r="D24" s="27"/>
    </row>
    <row r="25" spans="1:4" s="28" customFormat="1" ht="150" x14ac:dyDescent="0.25">
      <c r="A25" s="106" t="s">
        <v>464</v>
      </c>
      <c r="B25" s="39" t="s">
        <v>465</v>
      </c>
      <c r="C25" s="45" t="s">
        <v>466</v>
      </c>
      <c r="D25" s="27"/>
    </row>
    <row r="26" spans="1:4" s="5" customFormat="1" ht="180" x14ac:dyDescent="0.25">
      <c r="A26" s="97" t="s">
        <v>88</v>
      </c>
      <c r="B26" s="98" t="s">
        <v>93</v>
      </c>
      <c r="C26" s="99" t="s">
        <v>467</v>
      </c>
      <c r="D26" s="40"/>
    </row>
    <row r="27" spans="1:4" s="5" customFormat="1" ht="150" x14ac:dyDescent="0.25">
      <c r="A27" s="96" t="s">
        <v>468</v>
      </c>
      <c r="B27" s="17" t="s">
        <v>469</v>
      </c>
      <c r="C27" s="99" t="s">
        <v>470</v>
      </c>
      <c r="D27" s="40"/>
    </row>
    <row r="28" spans="1:4" s="5" customFormat="1" ht="165" x14ac:dyDescent="0.25">
      <c r="A28" s="96" t="s">
        <v>474</v>
      </c>
      <c r="B28" s="17" t="s">
        <v>475</v>
      </c>
      <c r="C28" s="99" t="s">
        <v>476</v>
      </c>
      <c r="D28" s="40"/>
    </row>
    <row r="29" spans="1:4" s="5" customFormat="1" ht="135" x14ac:dyDescent="0.25">
      <c r="A29" s="238" t="s">
        <v>477</v>
      </c>
      <c r="B29" s="17" t="s">
        <v>478</v>
      </c>
      <c r="C29" s="99" t="s">
        <v>479</v>
      </c>
      <c r="D29" s="40"/>
    </row>
    <row r="30" spans="1:4" s="5" customFormat="1" ht="120" x14ac:dyDescent="0.25">
      <c r="A30" s="240"/>
      <c r="B30" s="17" t="s">
        <v>480</v>
      </c>
      <c r="C30" s="99" t="s">
        <v>481</v>
      </c>
      <c r="D30" s="40"/>
    </row>
    <row r="31" spans="1:4" s="5" customFormat="1" ht="150" x14ac:dyDescent="0.25">
      <c r="A31" s="96" t="s">
        <v>471</v>
      </c>
      <c r="B31" s="17" t="s">
        <v>472</v>
      </c>
      <c r="C31" s="99" t="s">
        <v>473</v>
      </c>
      <c r="D31" s="40"/>
    </row>
    <row r="32" spans="1:4" s="28" customFormat="1" ht="30" customHeight="1" x14ac:dyDescent="0.25">
      <c r="A32" s="238" t="s">
        <v>115</v>
      </c>
      <c r="B32" s="17" t="s">
        <v>482</v>
      </c>
      <c r="C32" s="16" t="s">
        <v>483</v>
      </c>
      <c r="D32" s="27"/>
    </row>
    <row r="33" spans="1:4" s="28" customFormat="1" ht="30" x14ac:dyDescent="0.25">
      <c r="A33" s="239"/>
      <c r="B33" s="17" t="s">
        <v>484</v>
      </c>
      <c r="C33" s="16" t="s">
        <v>485</v>
      </c>
      <c r="D33" s="27"/>
    </row>
    <row r="34" spans="1:4" ht="240" x14ac:dyDescent="0.25">
      <c r="A34" s="239"/>
      <c r="B34" s="15" t="s">
        <v>486</v>
      </c>
      <c r="C34" s="81" t="s">
        <v>487</v>
      </c>
    </row>
    <row r="35" spans="1:4" ht="180" x14ac:dyDescent="0.25">
      <c r="A35" s="239"/>
      <c r="B35" s="15" t="s">
        <v>488</v>
      </c>
      <c r="C35" s="81" t="s">
        <v>489</v>
      </c>
    </row>
    <row r="36" spans="1:4" ht="105" x14ac:dyDescent="0.25">
      <c r="A36" s="239"/>
      <c r="B36" s="15" t="s">
        <v>490</v>
      </c>
      <c r="C36" s="81" t="s">
        <v>491</v>
      </c>
    </row>
    <row r="37" spans="1:4" ht="30" x14ac:dyDescent="0.25">
      <c r="A37" s="239"/>
      <c r="B37" s="15" t="s">
        <v>492</v>
      </c>
      <c r="C37" s="81" t="s">
        <v>495</v>
      </c>
    </row>
    <row r="38" spans="1:4" ht="30" x14ac:dyDescent="0.25">
      <c r="A38" s="240"/>
      <c r="B38" s="15" t="s">
        <v>493</v>
      </c>
      <c r="C38" s="81" t="s">
        <v>494</v>
      </c>
    </row>
  </sheetData>
  <mergeCells count="8">
    <mergeCell ref="A32:A38"/>
    <mergeCell ref="A1:C1"/>
    <mergeCell ref="A3:C3"/>
    <mergeCell ref="A24:C24"/>
    <mergeCell ref="A29:A30"/>
    <mergeCell ref="A5:A6"/>
    <mergeCell ref="A8:A9"/>
    <mergeCell ref="A17:A18"/>
  </mergeCells>
  <pageMargins left="0.7" right="0.7" top="0.75" bottom="0.75" header="0.3" footer="0.3"/>
  <pageSetup paperSize="9" scale="7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4A3E5-5033-4C57-90F5-6F64AB2D6D7E}">
  <sheetPr>
    <tabColor rgb="FF0070C0"/>
  </sheetPr>
  <dimension ref="A1:F115"/>
  <sheetViews>
    <sheetView zoomScaleNormal="100" workbookViewId="0">
      <selection activeCell="A131" sqref="A131"/>
    </sheetView>
  </sheetViews>
  <sheetFormatPr defaultRowHeight="15" x14ac:dyDescent="0.25"/>
  <cols>
    <col min="1" max="1" width="56.85546875" customWidth="1"/>
    <col min="2" max="2" width="29" customWidth="1"/>
    <col min="3" max="3" width="22" customWidth="1"/>
    <col min="4" max="4" width="21.140625" customWidth="1"/>
    <col min="5" max="5" width="19.85546875" customWidth="1"/>
    <col min="6" max="6" width="16.85546875" bestFit="1" customWidth="1"/>
  </cols>
  <sheetData>
    <row r="1" spans="1:3" ht="63.75" thickBot="1" x14ac:dyDescent="0.3">
      <c r="A1" s="140" t="s">
        <v>159</v>
      </c>
      <c r="B1" s="141" t="s">
        <v>142</v>
      </c>
      <c r="C1" s="137" t="s">
        <v>453</v>
      </c>
    </row>
    <row r="2" spans="1:3" ht="48" customHeight="1" thickBot="1" x14ac:dyDescent="0.3">
      <c r="A2" s="253" t="s">
        <v>592</v>
      </c>
      <c r="B2" s="253"/>
      <c r="C2" s="94">
        <v>0.19539999999999999</v>
      </c>
    </row>
    <row r="3" spans="1:3" ht="35.25" customHeight="1" thickBot="1" x14ac:dyDescent="0.3">
      <c r="A3" s="251" t="s">
        <v>184</v>
      </c>
      <c r="B3" s="252"/>
    </row>
    <row r="4" spans="1:3" ht="24.95" customHeight="1" x14ac:dyDescent="0.25">
      <c r="A4" s="114" t="s">
        <v>191</v>
      </c>
      <c r="B4" s="112">
        <f>SUM(C4*C2)</f>
        <v>2152.7159379999998</v>
      </c>
      <c r="C4" s="109">
        <v>11016.97</v>
      </c>
    </row>
    <row r="5" spans="1:3" ht="24.95" customHeight="1" x14ac:dyDescent="0.25">
      <c r="A5" s="115" t="s">
        <v>192</v>
      </c>
      <c r="B5" s="113">
        <f>SUM(C5*C2)</f>
        <v>121036.51452999999</v>
      </c>
      <c r="C5" s="109">
        <v>619429.44999999995</v>
      </c>
    </row>
    <row r="6" spans="1:3" ht="24.95" customHeight="1" x14ac:dyDescent="0.25">
      <c r="A6" s="115" t="s">
        <v>193</v>
      </c>
      <c r="B6" s="113">
        <f>SUM(C6*C2)</f>
        <v>3045.5493419999998</v>
      </c>
      <c r="C6" s="109">
        <v>15586.23</v>
      </c>
    </row>
    <row r="7" spans="1:3" ht="24.95" customHeight="1" x14ac:dyDescent="0.25">
      <c r="A7" s="115" t="s">
        <v>584</v>
      </c>
      <c r="B7" s="113">
        <f>SUM(C7*C2)</f>
        <v>146262.61544999998</v>
      </c>
      <c r="C7" s="109">
        <v>748529.25</v>
      </c>
    </row>
    <row r="8" spans="1:3" ht="30.75" thickBot="1" x14ac:dyDescent="0.3">
      <c r="A8" s="110" t="s">
        <v>194</v>
      </c>
      <c r="B8" s="108">
        <f>SUM(C8*C2)</f>
        <v>100520.661528</v>
      </c>
      <c r="C8" s="109">
        <v>514435.32</v>
      </c>
    </row>
    <row r="9" spans="1:3" ht="35.25" customHeight="1" thickBot="1" x14ac:dyDescent="0.3">
      <c r="A9" s="262" t="s">
        <v>155</v>
      </c>
      <c r="B9" s="263"/>
    </row>
    <row r="10" spans="1:3" ht="24.95" customHeight="1" x14ac:dyDescent="0.25">
      <c r="A10" s="114" t="s">
        <v>512</v>
      </c>
      <c r="B10" s="112">
        <v>1327</v>
      </c>
    </row>
    <row r="11" spans="1:3" ht="30" x14ac:dyDescent="0.25">
      <c r="A11" s="99" t="s">
        <v>513</v>
      </c>
      <c r="B11" s="113">
        <v>21854.13</v>
      </c>
    </row>
    <row r="12" spans="1:3" ht="24.95" customHeight="1" thickBot="1" x14ac:dyDescent="0.3">
      <c r="A12" s="110" t="s">
        <v>24</v>
      </c>
      <c r="B12" s="108">
        <v>944</v>
      </c>
    </row>
    <row r="13" spans="1:3" ht="35.25" customHeight="1" thickBot="1" x14ac:dyDescent="0.3">
      <c r="A13" s="254" t="s">
        <v>145</v>
      </c>
      <c r="B13" s="255"/>
    </row>
    <row r="14" spans="1:3" ht="24.95" customHeight="1" x14ac:dyDescent="0.25">
      <c r="A14" s="111" t="s">
        <v>143</v>
      </c>
      <c r="B14" s="112">
        <v>493480</v>
      </c>
      <c r="C14" s="49"/>
    </row>
    <row r="15" spans="1:3" ht="24.95" customHeight="1" x14ac:dyDescent="0.25">
      <c r="A15" s="99" t="s">
        <v>74</v>
      </c>
      <c r="B15" s="113">
        <v>179149.58</v>
      </c>
    </row>
    <row r="16" spans="1:3" ht="24.95" customHeight="1" x14ac:dyDescent="0.25">
      <c r="A16" s="99" t="s">
        <v>144</v>
      </c>
      <c r="B16" s="113">
        <v>44.54</v>
      </c>
    </row>
    <row r="17" spans="1:3" ht="24.95" customHeight="1" x14ac:dyDescent="0.25">
      <c r="A17" s="99" t="s">
        <v>506</v>
      </c>
      <c r="B17" s="113">
        <v>10235.959999999999</v>
      </c>
    </row>
    <row r="18" spans="1:3" ht="30" x14ac:dyDescent="0.25">
      <c r="A18" s="99" t="s">
        <v>174</v>
      </c>
      <c r="B18" s="113">
        <v>2533053.2599999998</v>
      </c>
      <c r="C18" s="49"/>
    </row>
    <row r="19" spans="1:3" ht="24.95" customHeight="1" x14ac:dyDescent="0.25">
      <c r="A19" s="99" t="s">
        <v>163</v>
      </c>
      <c r="B19" s="113">
        <v>23488.51</v>
      </c>
    </row>
    <row r="20" spans="1:3" ht="24.95" customHeight="1" x14ac:dyDescent="0.25">
      <c r="A20" s="99" t="s">
        <v>166</v>
      </c>
      <c r="B20" s="113">
        <v>711047.68000000005</v>
      </c>
    </row>
    <row r="21" spans="1:3" ht="24.95" customHeight="1" x14ac:dyDescent="0.25">
      <c r="A21" s="99" t="s">
        <v>164</v>
      </c>
      <c r="B21" s="113">
        <v>42245.14</v>
      </c>
    </row>
    <row r="22" spans="1:3" ht="24.95" customHeight="1" x14ac:dyDescent="0.25">
      <c r="A22" s="99" t="s">
        <v>515</v>
      </c>
      <c r="B22" s="113">
        <v>40994.129999999997</v>
      </c>
    </row>
    <row r="23" spans="1:3" ht="30" x14ac:dyDescent="0.25">
      <c r="A23" s="99" t="s">
        <v>175</v>
      </c>
      <c r="B23" s="113">
        <v>96514.86</v>
      </c>
    </row>
    <row r="24" spans="1:3" ht="24.95" customHeight="1" x14ac:dyDescent="0.25">
      <c r="A24" s="99" t="s">
        <v>176</v>
      </c>
      <c r="B24" s="113">
        <v>2675.57</v>
      </c>
    </row>
    <row r="25" spans="1:3" ht="24.95" customHeight="1" x14ac:dyDescent="0.25">
      <c r="A25" s="99" t="s">
        <v>518</v>
      </c>
      <c r="B25" s="113">
        <v>49861.88</v>
      </c>
    </row>
    <row r="26" spans="1:3" ht="24.95" customHeight="1" thickBot="1" x14ac:dyDescent="0.3">
      <c r="A26" s="110" t="s">
        <v>526</v>
      </c>
      <c r="B26" s="108">
        <v>57672.5</v>
      </c>
    </row>
    <row r="27" spans="1:3" ht="35.25" customHeight="1" thickBot="1" x14ac:dyDescent="0.3">
      <c r="A27" s="254" t="s">
        <v>146</v>
      </c>
      <c r="B27" s="255"/>
    </row>
    <row r="28" spans="1:3" ht="24.95" customHeight="1" x14ac:dyDescent="0.25">
      <c r="A28" s="111" t="s">
        <v>507</v>
      </c>
      <c r="B28" s="112">
        <v>25614.25</v>
      </c>
    </row>
    <row r="29" spans="1:3" ht="24.95" customHeight="1" x14ac:dyDescent="0.25">
      <c r="A29" s="99" t="s">
        <v>32</v>
      </c>
      <c r="B29" s="113">
        <v>4379.88</v>
      </c>
    </row>
    <row r="30" spans="1:3" ht="30" x14ac:dyDescent="0.25">
      <c r="A30" s="99" t="s">
        <v>171</v>
      </c>
      <c r="B30" s="113">
        <v>183752.06</v>
      </c>
    </row>
    <row r="31" spans="1:3" ht="30" x14ac:dyDescent="0.25">
      <c r="A31" s="99" t="s">
        <v>508</v>
      </c>
      <c r="B31" s="113">
        <v>152562.4</v>
      </c>
    </row>
    <row r="32" spans="1:3" ht="30" x14ac:dyDescent="0.25">
      <c r="A32" s="99" t="s">
        <v>167</v>
      </c>
      <c r="B32" s="113">
        <v>10089.11</v>
      </c>
    </row>
    <row r="33" spans="1:2" ht="45" x14ac:dyDescent="0.25">
      <c r="A33" s="99" t="s">
        <v>593</v>
      </c>
      <c r="B33" s="113">
        <v>32731.200000000001</v>
      </c>
    </row>
    <row r="34" spans="1:2" ht="24.95" customHeight="1" x14ac:dyDescent="0.25">
      <c r="A34" s="99" t="s">
        <v>135</v>
      </c>
      <c r="B34" s="113">
        <v>2650</v>
      </c>
    </row>
    <row r="35" spans="1:2" ht="24.95" customHeight="1" x14ac:dyDescent="0.25">
      <c r="A35" s="99" t="s">
        <v>514</v>
      </c>
      <c r="B35" s="113">
        <v>922.27</v>
      </c>
    </row>
    <row r="36" spans="1:2" ht="24.95" customHeight="1" x14ac:dyDescent="0.25">
      <c r="A36" s="99" t="s">
        <v>165</v>
      </c>
      <c r="B36" s="113">
        <v>873805.97</v>
      </c>
    </row>
    <row r="37" spans="1:2" ht="30" x14ac:dyDescent="0.25">
      <c r="A37" s="99" t="s">
        <v>178</v>
      </c>
      <c r="B37" s="113">
        <v>45178.94</v>
      </c>
    </row>
    <row r="38" spans="1:2" ht="24.95" customHeight="1" x14ac:dyDescent="0.25">
      <c r="A38" s="99" t="s">
        <v>168</v>
      </c>
      <c r="B38" s="113">
        <v>256814.53</v>
      </c>
    </row>
    <row r="39" spans="1:2" ht="24.95" customHeight="1" x14ac:dyDescent="0.25">
      <c r="A39" s="99" t="s">
        <v>169</v>
      </c>
      <c r="B39" s="113">
        <v>310355.57</v>
      </c>
    </row>
    <row r="40" spans="1:2" ht="24.95" customHeight="1" x14ac:dyDescent="0.25">
      <c r="A40" s="99" t="s">
        <v>170</v>
      </c>
      <c r="B40" s="113">
        <v>344.02</v>
      </c>
    </row>
    <row r="41" spans="1:2" ht="24.95" customHeight="1" x14ac:dyDescent="0.25">
      <c r="A41" s="99" t="s">
        <v>79</v>
      </c>
      <c r="B41" s="113">
        <v>15490.91</v>
      </c>
    </row>
    <row r="42" spans="1:2" ht="24.95" customHeight="1" x14ac:dyDescent="0.25">
      <c r="A42" s="99" t="s">
        <v>172</v>
      </c>
      <c r="B42" s="113">
        <v>5081.5600000000004</v>
      </c>
    </row>
    <row r="43" spans="1:2" ht="24.95" customHeight="1" x14ac:dyDescent="0.25">
      <c r="A43" s="99" t="s">
        <v>516</v>
      </c>
      <c r="B43" s="113">
        <v>273.04000000000002</v>
      </c>
    </row>
    <row r="44" spans="1:2" ht="24.95" customHeight="1" x14ac:dyDescent="0.25">
      <c r="A44" s="99" t="s">
        <v>414</v>
      </c>
      <c r="B44" s="113">
        <v>148701.26999999999</v>
      </c>
    </row>
    <row r="45" spans="1:2" ht="24.95" customHeight="1" x14ac:dyDescent="0.25">
      <c r="A45" s="99" t="s">
        <v>517</v>
      </c>
      <c r="B45" s="113">
        <v>3647.52</v>
      </c>
    </row>
    <row r="46" spans="1:2" ht="24.95" customHeight="1" x14ac:dyDescent="0.25">
      <c r="A46" s="99" t="s">
        <v>183</v>
      </c>
      <c r="B46" s="113">
        <v>7165068.3600000003</v>
      </c>
    </row>
    <row r="47" spans="1:2" ht="30" x14ac:dyDescent="0.25">
      <c r="A47" s="99" t="s">
        <v>177</v>
      </c>
      <c r="B47" s="113">
        <v>70879</v>
      </c>
    </row>
    <row r="48" spans="1:2" ht="24.95" customHeight="1" x14ac:dyDescent="0.25">
      <c r="A48" s="99" t="s">
        <v>519</v>
      </c>
      <c r="B48" s="113">
        <v>50236.15</v>
      </c>
    </row>
    <row r="49" spans="1:2" ht="24.95" customHeight="1" x14ac:dyDescent="0.25">
      <c r="A49" s="99" t="s">
        <v>179</v>
      </c>
      <c r="B49" s="113">
        <v>43717</v>
      </c>
    </row>
    <row r="50" spans="1:2" ht="24.95" customHeight="1" x14ac:dyDescent="0.25">
      <c r="A50" s="99" t="s">
        <v>520</v>
      </c>
      <c r="B50" s="113">
        <v>76777.149999999994</v>
      </c>
    </row>
    <row r="51" spans="1:2" ht="24.95" customHeight="1" x14ac:dyDescent="0.25">
      <c r="A51" s="99" t="s">
        <v>180</v>
      </c>
      <c r="B51" s="113">
        <v>5973.09</v>
      </c>
    </row>
    <row r="52" spans="1:2" ht="24.95" customHeight="1" x14ac:dyDescent="0.25">
      <c r="A52" s="99" t="s">
        <v>181</v>
      </c>
      <c r="B52" s="113">
        <v>198238.39</v>
      </c>
    </row>
    <row r="53" spans="1:2" ht="24.95" customHeight="1" x14ac:dyDescent="0.25">
      <c r="A53" s="99" t="s">
        <v>182</v>
      </c>
      <c r="B53" s="113">
        <v>2726.9</v>
      </c>
    </row>
    <row r="54" spans="1:2" ht="24.95" customHeight="1" thickBot="1" x14ac:dyDescent="0.3">
      <c r="A54" s="110" t="s">
        <v>527</v>
      </c>
      <c r="B54" s="108">
        <v>25200</v>
      </c>
    </row>
    <row r="55" spans="1:2" ht="35.25" customHeight="1" thickBot="1" x14ac:dyDescent="0.3">
      <c r="A55" s="254" t="s">
        <v>149</v>
      </c>
      <c r="B55" s="255"/>
    </row>
    <row r="56" spans="1:2" ht="24.95" customHeight="1" x14ac:dyDescent="0.25">
      <c r="A56" s="111" t="s">
        <v>150</v>
      </c>
      <c r="B56" s="112">
        <v>1340</v>
      </c>
    </row>
    <row r="57" spans="1:2" ht="30" x14ac:dyDescent="0.25">
      <c r="A57" s="99" t="s">
        <v>76</v>
      </c>
      <c r="B57" s="113">
        <v>614532.43000000005</v>
      </c>
    </row>
    <row r="58" spans="1:2" ht="24.95" customHeight="1" thickBot="1" x14ac:dyDescent="0.3">
      <c r="A58" s="110" t="s">
        <v>122</v>
      </c>
      <c r="B58" s="108">
        <v>6434.11</v>
      </c>
    </row>
    <row r="59" spans="1:2" ht="35.25" customHeight="1" thickBot="1" x14ac:dyDescent="0.3">
      <c r="A59" s="258" t="s">
        <v>405</v>
      </c>
      <c r="B59" s="259"/>
    </row>
    <row r="60" spans="1:2" ht="30" x14ac:dyDescent="0.25">
      <c r="A60" s="111" t="s">
        <v>153</v>
      </c>
      <c r="B60" s="112">
        <v>122310.64</v>
      </c>
    </row>
    <row r="61" spans="1:2" ht="30" x14ac:dyDescent="0.25">
      <c r="A61" s="99" t="s">
        <v>154</v>
      </c>
      <c r="B61" s="113">
        <v>85415.18</v>
      </c>
    </row>
    <row r="62" spans="1:2" ht="24.95" customHeight="1" x14ac:dyDescent="0.25">
      <c r="A62" s="99" t="s">
        <v>34</v>
      </c>
      <c r="B62" s="113">
        <v>11432.26</v>
      </c>
    </row>
    <row r="63" spans="1:2" ht="30" x14ac:dyDescent="0.25">
      <c r="A63" s="99" t="s">
        <v>594</v>
      </c>
      <c r="B63" s="113">
        <v>7925.62</v>
      </c>
    </row>
    <row r="64" spans="1:2" ht="24.95" customHeight="1" x14ac:dyDescent="0.25">
      <c r="A64" s="99" t="s">
        <v>73</v>
      </c>
      <c r="B64" s="113">
        <v>3981.72</v>
      </c>
    </row>
    <row r="65" spans="1:6" ht="24.95" customHeight="1" x14ac:dyDescent="0.25">
      <c r="A65" s="99" t="s">
        <v>162</v>
      </c>
      <c r="B65" s="113">
        <v>7485.38</v>
      </c>
    </row>
    <row r="66" spans="1:6" ht="24.95" customHeight="1" x14ac:dyDescent="0.25">
      <c r="A66" s="99" t="s">
        <v>78</v>
      </c>
      <c r="B66" s="113">
        <v>66496.350000000006</v>
      </c>
    </row>
    <row r="67" spans="1:6" ht="24.95" customHeight="1" x14ac:dyDescent="0.25">
      <c r="A67" s="99" t="s">
        <v>39</v>
      </c>
      <c r="B67" s="113">
        <v>137336.45000000001</v>
      </c>
    </row>
    <row r="68" spans="1:6" ht="30" x14ac:dyDescent="0.25">
      <c r="A68" s="99" t="s">
        <v>75</v>
      </c>
      <c r="B68" s="113">
        <v>3300</v>
      </c>
    </row>
    <row r="69" spans="1:6" ht="30.75" thickBot="1" x14ac:dyDescent="0.3">
      <c r="A69" s="110" t="s">
        <v>521</v>
      </c>
      <c r="B69" s="108">
        <v>516205.88</v>
      </c>
    </row>
    <row r="70" spans="1:6" ht="35.25" customHeight="1" thickBot="1" x14ac:dyDescent="0.3">
      <c r="A70" s="266" t="s">
        <v>406</v>
      </c>
      <c r="B70" s="267"/>
    </row>
    <row r="71" spans="1:6" ht="24.95" customHeight="1" x14ac:dyDescent="0.25">
      <c r="A71" s="111" t="s">
        <v>147</v>
      </c>
      <c r="B71" s="112">
        <v>163240.34</v>
      </c>
    </row>
    <row r="72" spans="1:6" ht="24.95" customHeight="1" x14ac:dyDescent="0.25">
      <c r="A72" s="115" t="s">
        <v>77</v>
      </c>
      <c r="B72" s="113">
        <v>250599.9</v>
      </c>
    </row>
    <row r="73" spans="1:6" ht="24.95" customHeight="1" x14ac:dyDescent="0.25">
      <c r="A73" s="115" t="s">
        <v>509</v>
      </c>
      <c r="B73" s="113">
        <f>SUM(C73*C2)</f>
        <v>118644.32807599998</v>
      </c>
      <c r="C73" s="138">
        <v>607186.93999999994</v>
      </c>
    </row>
    <row r="74" spans="1:6" ht="24.95" customHeight="1" x14ac:dyDescent="0.25">
      <c r="A74" s="115" t="s">
        <v>185</v>
      </c>
      <c r="B74" s="113">
        <v>14470.83</v>
      </c>
    </row>
    <row r="75" spans="1:6" ht="24.95" customHeight="1" x14ac:dyDescent="0.25">
      <c r="A75" s="115" t="s">
        <v>588</v>
      </c>
      <c r="B75" s="113">
        <f>SUM(C75*C2)</f>
        <v>79461.567215999996</v>
      </c>
      <c r="C75" s="138">
        <v>406661.04</v>
      </c>
    </row>
    <row r="76" spans="1:6" ht="30" customHeight="1" x14ac:dyDescent="0.25">
      <c r="A76" s="99" t="s">
        <v>173</v>
      </c>
      <c r="B76" s="113">
        <f>SUM(C76*C2)</f>
        <v>73848.155095999988</v>
      </c>
      <c r="C76" s="138">
        <v>377933.24</v>
      </c>
      <c r="D76" s="64"/>
      <c r="F76" s="50"/>
    </row>
    <row r="77" spans="1:6" ht="30" customHeight="1" x14ac:dyDescent="0.25">
      <c r="A77" s="99" t="s">
        <v>195</v>
      </c>
      <c r="B77" s="113">
        <f>SUM(C77*C2)</f>
        <v>122956.77090399999</v>
      </c>
      <c r="C77" s="109">
        <v>629256.76</v>
      </c>
      <c r="D77" s="64"/>
      <c r="F77" s="50"/>
    </row>
    <row r="78" spans="1:6" ht="24.95" customHeight="1" x14ac:dyDescent="0.25">
      <c r="A78" s="115" t="s">
        <v>151</v>
      </c>
      <c r="B78" s="113">
        <f>SUM(C78*C2)</f>
        <v>4149.3189999999995</v>
      </c>
      <c r="C78" s="109">
        <v>21235</v>
      </c>
      <c r="D78" s="64"/>
      <c r="F78" s="50"/>
    </row>
    <row r="79" spans="1:6" ht="30" customHeight="1" x14ac:dyDescent="0.25">
      <c r="A79" s="99" t="s">
        <v>511</v>
      </c>
      <c r="B79" s="113">
        <f>SUM(C79*C2)</f>
        <v>9279.9739260000006</v>
      </c>
      <c r="C79" s="139">
        <v>47492.19</v>
      </c>
      <c r="D79" s="64"/>
      <c r="F79" s="50"/>
    </row>
    <row r="80" spans="1:6" ht="30" customHeight="1" x14ac:dyDescent="0.25">
      <c r="A80" s="99" t="s">
        <v>510</v>
      </c>
      <c r="B80" s="113">
        <f>SUM(C80*C2)</f>
        <v>18487.966399999998</v>
      </c>
      <c r="C80" s="109">
        <v>94616</v>
      </c>
      <c r="D80" s="64"/>
      <c r="F80" s="50"/>
    </row>
    <row r="81" spans="1:6" ht="30" customHeight="1" x14ac:dyDescent="0.25">
      <c r="A81" s="99" t="s">
        <v>522</v>
      </c>
      <c r="B81" s="113">
        <f>SUM(C81*C2)</f>
        <v>23700.023011999998</v>
      </c>
      <c r="C81" s="109">
        <v>121289.78</v>
      </c>
      <c r="D81" s="64"/>
      <c r="F81" s="50"/>
    </row>
    <row r="82" spans="1:6" ht="30.75" customHeight="1" x14ac:dyDescent="0.25">
      <c r="A82" s="118" t="s">
        <v>523</v>
      </c>
      <c r="B82" s="113">
        <v>20079.580000000002</v>
      </c>
    </row>
    <row r="83" spans="1:6" ht="30.75" customHeight="1" x14ac:dyDescent="0.25">
      <c r="A83" s="118" t="s">
        <v>524</v>
      </c>
      <c r="B83" s="113">
        <v>23100</v>
      </c>
    </row>
    <row r="84" spans="1:6" ht="30.75" customHeight="1" x14ac:dyDescent="0.25">
      <c r="A84" s="118" t="s">
        <v>525</v>
      </c>
      <c r="B84" s="113">
        <v>142032.9</v>
      </c>
    </row>
    <row r="85" spans="1:6" ht="30.75" customHeight="1" thickBot="1" x14ac:dyDescent="0.3">
      <c r="A85" s="119" t="s">
        <v>580</v>
      </c>
      <c r="B85" s="108">
        <f>SUM(C85*C2)</f>
        <v>1722.9004199999997</v>
      </c>
      <c r="C85" s="109">
        <v>8817.2999999999993</v>
      </c>
    </row>
    <row r="86" spans="1:6" ht="35.25" customHeight="1" thickBot="1" x14ac:dyDescent="0.3">
      <c r="A86" s="256" t="s">
        <v>407</v>
      </c>
      <c r="B86" s="257"/>
      <c r="F86" s="50"/>
    </row>
    <row r="87" spans="1:6" ht="24.95" customHeight="1" thickBot="1" x14ac:dyDescent="0.3">
      <c r="A87" s="135" t="s">
        <v>33</v>
      </c>
      <c r="B87" s="107">
        <v>174.12</v>
      </c>
    </row>
    <row r="88" spans="1:6" ht="35.25" customHeight="1" thickBot="1" x14ac:dyDescent="0.3">
      <c r="A88" s="260" t="s">
        <v>408</v>
      </c>
      <c r="B88" s="261"/>
    </row>
    <row r="89" spans="1:6" ht="30" x14ac:dyDescent="0.25">
      <c r="A89" s="111" t="s">
        <v>595</v>
      </c>
      <c r="B89" s="112">
        <f>SUM(C89*C2)</f>
        <v>10321.213629999998</v>
      </c>
      <c r="C89" s="117">
        <v>52820.95</v>
      </c>
    </row>
    <row r="90" spans="1:6" ht="24.95" customHeight="1" x14ac:dyDescent="0.25">
      <c r="A90" s="115" t="s">
        <v>190</v>
      </c>
      <c r="B90" s="113">
        <f>SUM(C90*C2)</f>
        <v>197113.17926999999</v>
      </c>
      <c r="C90" s="117">
        <v>1008767.55</v>
      </c>
    </row>
    <row r="91" spans="1:6" ht="24.95" customHeight="1" x14ac:dyDescent="0.25">
      <c r="A91" s="99" t="s">
        <v>581</v>
      </c>
      <c r="B91" s="113">
        <f>SUM(C91*C2)</f>
        <v>428.23863999999998</v>
      </c>
      <c r="C91" s="117">
        <v>2191.6</v>
      </c>
    </row>
    <row r="92" spans="1:6" ht="24.95" customHeight="1" x14ac:dyDescent="0.25">
      <c r="A92" s="99" t="s">
        <v>582</v>
      </c>
      <c r="B92" s="113">
        <f>SUM(C92*C2)</f>
        <v>4387.0348240000003</v>
      </c>
      <c r="C92" s="109">
        <v>22451.56</v>
      </c>
    </row>
    <row r="93" spans="1:6" ht="24.95" customHeight="1" x14ac:dyDescent="0.25">
      <c r="A93" s="99" t="s">
        <v>583</v>
      </c>
      <c r="B93" s="113">
        <f>SUM(C93*C2)</f>
        <v>4668.1216320000003</v>
      </c>
      <c r="C93" s="109">
        <v>23890.080000000002</v>
      </c>
    </row>
    <row r="94" spans="1:6" ht="24.95" customHeight="1" x14ac:dyDescent="0.25">
      <c r="A94" s="99" t="s">
        <v>585</v>
      </c>
      <c r="B94" s="113">
        <f>SUM(C94*C2)</f>
        <v>13382.213249999999</v>
      </c>
      <c r="C94" s="109">
        <v>68486.25</v>
      </c>
    </row>
    <row r="95" spans="1:6" ht="24.95" customHeight="1" x14ac:dyDescent="0.25">
      <c r="A95" s="99" t="s">
        <v>586</v>
      </c>
      <c r="B95" s="113">
        <f>SUM(C95*C2)</f>
        <v>12305.629594</v>
      </c>
      <c r="C95" s="109">
        <v>62976.61</v>
      </c>
    </row>
    <row r="96" spans="1:6" ht="24.95" customHeight="1" thickBot="1" x14ac:dyDescent="0.3">
      <c r="A96" s="110" t="s">
        <v>587</v>
      </c>
      <c r="B96" s="108">
        <f>SUM(C96*C2)</f>
        <v>2179.4720599999996</v>
      </c>
      <c r="C96" s="109">
        <v>11153.9</v>
      </c>
    </row>
    <row r="97" spans="1:6" ht="35.25" customHeight="1" thickBot="1" x14ac:dyDescent="0.3">
      <c r="A97" s="264" t="s">
        <v>156</v>
      </c>
      <c r="B97" s="265"/>
    </row>
    <row r="98" spans="1:6" ht="24.95" customHeight="1" x14ac:dyDescent="0.25">
      <c r="A98" s="111" t="s">
        <v>157</v>
      </c>
      <c r="B98" s="112">
        <v>12617.3</v>
      </c>
    </row>
    <row r="99" spans="1:6" ht="24.95" customHeight="1" thickBot="1" x14ac:dyDescent="0.3">
      <c r="A99" s="110" t="s">
        <v>158</v>
      </c>
      <c r="B99" s="108">
        <f>SUM(C99*C2)</f>
        <v>16430.404399999999</v>
      </c>
      <c r="C99" s="116">
        <v>84086</v>
      </c>
      <c r="D99" s="64"/>
      <c r="F99" s="50"/>
    </row>
    <row r="100" spans="1:6" ht="36" customHeight="1" thickBot="1" x14ac:dyDescent="0.3">
      <c r="A100" s="142" t="s">
        <v>85</v>
      </c>
      <c r="B100" s="143">
        <f>SUM(B4:B99)</f>
        <v>17272794.838137988</v>
      </c>
    </row>
    <row r="101" spans="1:6" ht="31.5" customHeight="1" x14ac:dyDescent="0.25"/>
    <row r="102" spans="1:6" ht="6" customHeight="1" x14ac:dyDescent="0.25">
      <c r="A102" s="60"/>
      <c r="B102" s="60"/>
    </row>
    <row r="103" spans="1:6" ht="38.25" customHeight="1" x14ac:dyDescent="0.35">
      <c r="A103" s="268" t="s">
        <v>186</v>
      </c>
      <c r="B103" s="268"/>
      <c r="C103" s="268"/>
    </row>
    <row r="104" spans="1:6" ht="15.75" thickBot="1" x14ac:dyDescent="0.3"/>
    <row r="105" spans="1:6" ht="54.95" customHeight="1" thickBot="1" x14ac:dyDescent="0.3">
      <c r="A105" s="62" t="s">
        <v>80</v>
      </c>
      <c r="B105" s="63" t="s">
        <v>142</v>
      </c>
      <c r="C105" s="52" t="s">
        <v>81</v>
      </c>
      <c r="E105" s="51"/>
    </row>
    <row r="106" spans="1:6" ht="24.95" customHeight="1" x14ac:dyDescent="0.25">
      <c r="A106" s="23" t="s">
        <v>82</v>
      </c>
      <c r="B106" s="53">
        <f>SUM(B4:B8)</f>
        <v>373018.05678799993</v>
      </c>
      <c r="C106" s="120">
        <f t="shared" ref="C106:C113" si="0">SUM(B106/$B$114*100)</f>
        <v>2.1595697759599579</v>
      </c>
    </row>
    <row r="107" spans="1:6" ht="24.95" customHeight="1" x14ac:dyDescent="0.25">
      <c r="A107" s="20" t="s">
        <v>83</v>
      </c>
      <c r="B107" s="54">
        <f>SUM(B10:B12)</f>
        <v>24125.13</v>
      </c>
      <c r="C107" s="121">
        <f t="shared" si="0"/>
        <v>0.13967125891365409</v>
      </c>
    </row>
    <row r="108" spans="1:6" ht="24.95" customHeight="1" x14ac:dyDescent="0.25">
      <c r="A108" s="24" t="s">
        <v>84</v>
      </c>
      <c r="B108" s="55">
        <f>SUM(B14:B58)</f>
        <v>14573980.689999999</v>
      </c>
      <c r="C108" s="122">
        <f t="shared" si="0"/>
        <v>84.375347629446338</v>
      </c>
    </row>
    <row r="109" spans="1:6" ht="24.95" customHeight="1" x14ac:dyDescent="0.25">
      <c r="A109" s="25" t="s">
        <v>409</v>
      </c>
      <c r="B109" s="56">
        <f>SUM(B60:B69)</f>
        <v>961889.48</v>
      </c>
      <c r="C109" s="123">
        <f t="shared" si="0"/>
        <v>5.5688120481589145</v>
      </c>
    </row>
    <row r="110" spans="1:6" ht="24.95" customHeight="1" x14ac:dyDescent="0.25">
      <c r="A110" s="21" t="s">
        <v>410</v>
      </c>
      <c r="B110" s="57">
        <f>SUM(B71:B85)</f>
        <v>1065774.5540499999</v>
      </c>
      <c r="C110" s="124">
        <f t="shared" si="0"/>
        <v>6.1702495979214094</v>
      </c>
    </row>
    <row r="111" spans="1:6" ht="24.95" customHeight="1" x14ac:dyDescent="0.25">
      <c r="A111" s="22" t="s">
        <v>237</v>
      </c>
      <c r="B111" s="58">
        <f>SUM(B87:B87)</f>
        <v>174.12</v>
      </c>
      <c r="C111" s="125">
        <f t="shared" si="0"/>
        <v>1.0080592146879809E-3</v>
      </c>
    </row>
    <row r="112" spans="1:6" ht="24.95" customHeight="1" x14ac:dyDescent="0.25">
      <c r="A112" s="88" t="s">
        <v>411</v>
      </c>
      <c r="B112" s="89">
        <f>SUM(B89:B96)</f>
        <v>244785.10289999997</v>
      </c>
      <c r="C112" s="126">
        <f t="shared" si="0"/>
        <v>1.4171713680030471</v>
      </c>
    </row>
    <row r="113" spans="1:3" ht="38.25" customHeight="1" x14ac:dyDescent="0.25">
      <c r="A113" s="61" t="s">
        <v>412</v>
      </c>
      <c r="B113" s="59">
        <f>SUM(B98:B99)</f>
        <v>29047.704399999999</v>
      </c>
      <c r="C113" s="127">
        <f t="shared" si="0"/>
        <v>0.1681702623819929</v>
      </c>
    </row>
    <row r="114" spans="1:3" ht="45" customHeight="1" x14ac:dyDescent="0.3">
      <c r="A114" s="87" t="s">
        <v>85</v>
      </c>
      <c r="B114" s="136">
        <f>SUM(B106:B113)</f>
        <v>17272794.838137999</v>
      </c>
      <c r="C114" s="128">
        <f>SUM(C106:C113)</f>
        <v>100.00000000000001</v>
      </c>
    </row>
    <row r="115" spans="1:3" ht="31.5" customHeight="1" x14ac:dyDescent="0.25">
      <c r="A115" s="249"/>
      <c r="B115" s="250"/>
    </row>
  </sheetData>
  <mergeCells count="13">
    <mergeCell ref="A115:B115"/>
    <mergeCell ref="A3:B3"/>
    <mergeCell ref="A2:B2"/>
    <mergeCell ref="A13:B13"/>
    <mergeCell ref="A27:B27"/>
    <mergeCell ref="A55:B55"/>
    <mergeCell ref="A86:B86"/>
    <mergeCell ref="A59:B59"/>
    <mergeCell ref="A88:B88"/>
    <mergeCell ref="A9:B9"/>
    <mergeCell ref="A97:B97"/>
    <mergeCell ref="A70:B70"/>
    <mergeCell ref="A103:C103"/>
  </mergeCells>
  <pageMargins left="0.7" right="0.7" top="0.75" bottom="0.75" header="0.3" footer="0.3"/>
  <pageSetup paperSize="9" scale="9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26783-760F-4F3A-BA9C-9A5589D8FC45}">
  <dimension ref="A1:D7"/>
  <sheetViews>
    <sheetView workbookViewId="0">
      <selection activeCell="E14" sqref="E14"/>
    </sheetView>
  </sheetViews>
  <sheetFormatPr defaultRowHeight="15" x14ac:dyDescent="0.25"/>
  <cols>
    <col min="1" max="1" width="11.42578125" bestFit="1" customWidth="1"/>
  </cols>
  <sheetData>
    <row r="1" spans="1:4" x14ac:dyDescent="0.25">
      <c r="B1" t="s">
        <v>441</v>
      </c>
      <c r="C1" t="s">
        <v>442</v>
      </c>
      <c r="D1" t="s">
        <v>443</v>
      </c>
    </row>
    <row r="2" spans="1:4" x14ac:dyDescent="0.25">
      <c r="A2" s="92" t="s">
        <v>436</v>
      </c>
      <c r="B2">
        <v>657</v>
      </c>
      <c r="C2">
        <v>564</v>
      </c>
      <c r="D2">
        <v>1221</v>
      </c>
    </row>
    <row r="3" spans="1:4" x14ac:dyDescent="0.25">
      <c r="A3" s="92" t="s">
        <v>438</v>
      </c>
      <c r="B3">
        <v>850</v>
      </c>
      <c r="C3">
        <v>795</v>
      </c>
      <c r="D3">
        <v>1645</v>
      </c>
    </row>
    <row r="4" spans="1:4" x14ac:dyDescent="0.25">
      <c r="A4" s="92" t="s">
        <v>439</v>
      </c>
      <c r="B4">
        <v>464</v>
      </c>
      <c r="C4">
        <v>381</v>
      </c>
      <c r="D4">
        <v>845</v>
      </c>
    </row>
    <row r="5" spans="1:4" x14ac:dyDescent="0.25">
      <c r="A5" s="92" t="s">
        <v>440</v>
      </c>
      <c r="B5">
        <v>433</v>
      </c>
      <c r="C5">
        <v>436</v>
      </c>
      <c r="D5">
        <v>869</v>
      </c>
    </row>
    <row r="6" spans="1:4" x14ac:dyDescent="0.25">
      <c r="A6" s="92" t="s">
        <v>437</v>
      </c>
      <c r="B6">
        <v>508</v>
      </c>
      <c r="C6">
        <v>496</v>
      </c>
      <c r="D6">
        <v>1004</v>
      </c>
    </row>
    <row r="7" spans="1:4" x14ac:dyDescent="0.25">
      <c r="B7">
        <f>SUM(B2+B3+B4+B5+B6)</f>
        <v>2912</v>
      </c>
      <c r="C7">
        <f>SUM(C2+C3+C4+C5+C6)</f>
        <v>2672</v>
      </c>
      <c r="D7">
        <f>SUM(D2+D3+D4+D5+D6)</f>
        <v>5584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30DE5-1EF4-4879-85A9-885E824B8E99}">
  <sheetPr>
    <tabColor rgb="FF0070C0"/>
    <pageSetUpPr fitToPage="1"/>
  </sheetPr>
  <dimension ref="A1:B26"/>
  <sheetViews>
    <sheetView workbookViewId="0">
      <selection sqref="A1:B1"/>
    </sheetView>
  </sheetViews>
  <sheetFormatPr defaultRowHeight="15" x14ac:dyDescent="0.25"/>
  <cols>
    <col min="1" max="1" width="38.28515625" customWidth="1"/>
    <col min="2" max="2" width="60.28515625" customWidth="1"/>
  </cols>
  <sheetData>
    <row r="1" spans="1:2" ht="60.75" customHeight="1" thickBot="1" x14ac:dyDescent="0.3">
      <c r="A1" s="169" t="s">
        <v>0</v>
      </c>
      <c r="B1" s="170"/>
    </row>
    <row r="2" spans="1:2" s="6" customFormat="1" ht="45" customHeight="1" x14ac:dyDescent="0.25">
      <c r="A2" s="37" t="s">
        <v>1</v>
      </c>
      <c r="B2" s="38" t="s">
        <v>2</v>
      </c>
    </row>
    <row r="3" spans="1:2" s="6" customFormat="1" ht="45" customHeight="1" x14ac:dyDescent="0.25">
      <c r="A3" s="36" t="s">
        <v>3</v>
      </c>
      <c r="B3" s="18" t="s">
        <v>4</v>
      </c>
    </row>
    <row r="4" spans="1:2" s="6" customFormat="1" ht="45" customHeight="1" x14ac:dyDescent="0.25">
      <c r="A4" s="36" t="s">
        <v>5</v>
      </c>
      <c r="B4" s="18" t="s">
        <v>6</v>
      </c>
    </row>
    <row r="5" spans="1:2" s="6" customFormat="1" ht="45" customHeight="1" x14ac:dyDescent="0.25">
      <c r="A5" s="36" t="s">
        <v>90</v>
      </c>
      <c r="B5" s="18" t="s">
        <v>7</v>
      </c>
    </row>
    <row r="6" spans="1:2" s="6" customFormat="1" ht="45" customHeight="1" x14ac:dyDescent="0.25">
      <c r="A6" s="36" t="s">
        <v>8</v>
      </c>
      <c r="B6" s="15" t="s">
        <v>9</v>
      </c>
    </row>
    <row r="7" spans="1:2" s="6" customFormat="1" ht="45" customHeight="1" x14ac:dyDescent="0.25">
      <c r="A7" s="72" t="s">
        <v>396</v>
      </c>
      <c r="B7" s="15" t="s">
        <v>201</v>
      </c>
    </row>
    <row r="8" spans="1:2" ht="60" x14ac:dyDescent="0.25">
      <c r="A8" s="72" t="s">
        <v>397</v>
      </c>
      <c r="B8" s="15" t="s">
        <v>398</v>
      </c>
    </row>
    <row r="12" spans="1:2" x14ac:dyDescent="0.25">
      <c r="A12" s="4"/>
    </row>
    <row r="13" spans="1:2" x14ac:dyDescent="0.25">
      <c r="A13" s="5"/>
    </row>
    <row r="14" spans="1:2" x14ac:dyDescent="0.25">
      <c r="A14" s="5"/>
    </row>
    <row r="15" spans="1:2" x14ac:dyDescent="0.25">
      <c r="A15" s="5"/>
    </row>
    <row r="16" spans="1:2" x14ac:dyDescent="0.25">
      <c r="A16" s="5"/>
    </row>
    <row r="17" spans="1:1" x14ac:dyDescent="0.25">
      <c r="A17" s="5"/>
    </row>
    <row r="20" spans="1:1" x14ac:dyDescent="0.25">
      <c r="A20" s="1"/>
    </row>
    <row r="26" spans="1:1" x14ac:dyDescent="0.25">
      <c r="A26" s="3"/>
    </row>
  </sheetData>
  <mergeCells count="1">
    <mergeCell ref="A1:B1"/>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24ABC-AAD4-4A1A-8DCD-53001BE93B41}">
  <sheetPr>
    <tabColor rgb="FFFFFFCC"/>
    <pageSetUpPr fitToPage="1"/>
  </sheetPr>
  <dimension ref="A1:E17"/>
  <sheetViews>
    <sheetView topLeftCell="A14" zoomScaleNormal="100" workbookViewId="0">
      <selection sqref="A1:D2"/>
    </sheetView>
  </sheetViews>
  <sheetFormatPr defaultRowHeight="15" x14ac:dyDescent="0.25"/>
  <cols>
    <col min="1" max="1" width="45.7109375" style="7" customWidth="1"/>
    <col min="2" max="2" width="25.7109375" style="2" customWidth="1"/>
    <col min="3" max="3" width="30.7109375" style="2" customWidth="1"/>
    <col min="4" max="4" width="100.7109375" style="2" customWidth="1"/>
    <col min="5" max="5" width="38.7109375" style="2" customWidth="1"/>
  </cols>
  <sheetData>
    <row r="1" spans="1:5" s="5" customFormat="1" ht="54.95" customHeight="1" x14ac:dyDescent="0.25">
      <c r="A1" s="173" t="s">
        <v>196</v>
      </c>
      <c r="B1" s="174"/>
      <c r="C1" s="174"/>
      <c r="D1" s="175"/>
      <c r="E1" s="40"/>
    </row>
    <row r="2" spans="1:5" s="42" customFormat="1" ht="50.1" customHeight="1" thickBot="1" x14ac:dyDescent="0.4">
      <c r="A2" s="176" t="s">
        <v>10</v>
      </c>
      <c r="B2" s="177"/>
      <c r="C2" s="43" t="s">
        <v>11</v>
      </c>
      <c r="D2" s="44" t="s">
        <v>12</v>
      </c>
      <c r="E2" s="41"/>
    </row>
    <row r="3" spans="1:5" s="28" customFormat="1" ht="45" x14ac:dyDescent="0.25">
      <c r="A3" s="178" t="s">
        <v>267</v>
      </c>
      <c r="B3" s="179"/>
      <c r="C3" s="181" t="s">
        <v>231</v>
      </c>
      <c r="D3" s="146" t="s">
        <v>232</v>
      </c>
      <c r="E3" s="27"/>
    </row>
    <row r="4" spans="1:5" s="28" customFormat="1" ht="409.5" x14ac:dyDescent="0.25">
      <c r="A4" s="171"/>
      <c r="B4" s="180"/>
      <c r="C4" s="182"/>
      <c r="D4" s="26" t="s">
        <v>249</v>
      </c>
      <c r="E4" s="9"/>
    </row>
    <row r="5" spans="1:5" s="28" customFormat="1" ht="210" x14ac:dyDescent="0.25">
      <c r="A5" s="171"/>
      <c r="B5" s="180"/>
      <c r="C5" s="182"/>
      <c r="D5" s="26" t="s">
        <v>242</v>
      </c>
      <c r="E5" s="9"/>
    </row>
    <row r="6" spans="1:5" s="28" customFormat="1" ht="210" x14ac:dyDescent="0.25">
      <c r="A6" s="171"/>
      <c r="B6" s="180"/>
      <c r="C6" s="182"/>
      <c r="D6" s="16" t="s">
        <v>253</v>
      </c>
      <c r="E6" s="9"/>
    </row>
    <row r="7" spans="1:5" s="28" customFormat="1" ht="62.25" customHeight="1" x14ac:dyDescent="0.25">
      <c r="A7" s="78" t="s">
        <v>268</v>
      </c>
      <c r="B7" s="33"/>
      <c r="C7" s="17" t="s">
        <v>259</v>
      </c>
      <c r="D7" s="100" t="s">
        <v>260</v>
      </c>
      <c r="E7" s="9"/>
    </row>
    <row r="8" spans="1:5" s="28" customFormat="1" ht="110.25" x14ac:dyDescent="0.25">
      <c r="A8" s="78" t="s">
        <v>269</v>
      </c>
      <c r="B8" s="33"/>
      <c r="C8" s="17" t="s">
        <v>259</v>
      </c>
      <c r="D8" s="101" t="s">
        <v>270</v>
      </c>
      <c r="E8" s="9"/>
    </row>
    <row r="9" spans="1:5" s="28" customFormat="1" ht="173.25" x14ac:dyDescent="0.25">
      <c r="A9" s="171" t="s">
        <v>454</v>
      </c>
      <c r="B9" s="172"/>
      <c r="C9" s="17" t="s">
        <v>455</v>
      </c>
      <c r="D9" s="95" t="s">
        <v>456</v>
      </c>
      <c r="E9" s="9"/>
    </row>
    <row r="10" spans="1:5" s="28" customFormat="1" ht="47.25" x14ac:dyDescent="0.25">
      <c r="A10" s="171"/>
      <c r="B10" s="172"/>
      <c r="C10" s="17" t="s">
        <v>457</v>
      </c>
      <c r="D10" s="95" t="s">
        <v>458</v>
      </c>
      <c r="E10" s="9"/>
    </row>
    <row r="11" spans="1:5" s="28" customFormat="1" ht="63" x14ac:dyDescent="0.25">
      <c r="A11" s="171"/>
      <c r="B11" s="172"/>
      <c r="C11" s="17" t="s">
        <v>460</v>
      </c>
      <c r="D11" s="95" t="s">
        <v>459</v>
      </c>
      <c r="E11" s="9"/>
    </row>
    <row r="12" spans="1:5" s="28" customFormat="1" ht="47.25" x14ac:dyDescent="0.25">
      <c r="A12" s="171"/>
      <c r="B12" s="172"/>
      <c r="C12" s="17" t="s">
        <v>461</v>
      </c>
      <c r="D12" s="95" t="s">
        <v>462</v>
      </c>
      <c r="E12" s="9"/>
    </row>
    <row r="13" spans="1:5" s="28" customFormat="1" ht="283.5" x14ac:dyDescent="0.25">
      <c r="A13" s="171"/>
      <c r="B13" s="172"/>
      <c r="C13" s="17" t="s">
        <v>45</v>
      </c>
      <c r="D13" s="95" t="s">
        <v>463</v>
      </c>
      <c r="E13" s="9"/>
    </row>
    <row r="14" spans="1:5" s="28" customFormat="1" ht="225" x14ac:dyDescent="0.25">
      <c r="A14" s="171" t="s">
        <v>13</v>
      </c>
      <c r="B14" s="172"/>
      <c r="C14" s="17" t="s">
        <v>14</v>
      </c>
      <c r="D14" s="16" t="s">
        <v>413</v>
      </c>
      <c r="E14" s="9"/>
    </row>
    <row r="15" spans="1:5" s="28" customFormat="1" ht="105.75" customHeight="1" x14ac:dyDescent="0.25">
      <c r="A15" s="171"/>
      <c r="B15" s="172"/>
      <c r="C15" s="17" t="s">
        <v>120</v>
      </c>
      <c r="D15" s="16" t="s">
        <v>589</v>
      </c>
      <c r="E15" s="9"/>
    </row>
    <row r="16" spans="1:5" s="28" customFormat="1" ht="210" x14ac:dyDescent="0.25">
      <c r="A16" s="171"/>
      <c r="B16" s="172"/>
      <c r="C16" s="17" t="s">
        <v>127</v>
      </c>
      <c r="D16" s="16" t="s">
        <v>138</v>
      </c>
      <c r="E16" s="9"/>
    </row>
    <row r="17" spans="2:5" x14ac:dyDescent="0.25">
      <c r="B17" s="7"/>
      <c r="E17" s="7"/>
    </row>
  </sheetData>
  <mergeCells count="9">
    <mergeCell ref="A14:A16"/>
    <mergeCell ref="B14:B16"/>
    <mergeCell ref="A1:D1"/>
    <mergeCell ref="A2:B2"/>
    <mergeCell ref="A3:A6"/>
    <mergeCell ref="B3:B6"/>
    <mergeCell ref="C3:C6"/>
    <mergeCell ref="A9:A13"/>
    <mergeCell ref="B9:B13"/>
  </mergeCells>
  <pageMargins left="0.7" right="0.7" top="0.75" bottom="0.75" header="0.3" footer="0.3"/>
  <pageSetup paperSize="9" scale="6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7EAAB-1D21-43DF-85FF-BADEF677886D}">
  <sheetPr>
    <tabColor rgb="FFFFCCCC"/>
    <pageSetUpPr fitToPage="1"/>
  </sheetPr>
  <dimension ref="A1:E27"/>
  <sheetViews>
    <sheetView topLeftCell="A13" zoomScaleNormal="100" workbookViewId="0">
      <selection activeCell="C3" sqref="C3"/>
    </sheetView>
  </sheetViews>
  <sheetFormatPr defaultRowHeight="15" x14ac:dyDescent="0.25"/>
  <cols>
    <col min="1" max="1" width="45.7109375" style="2" customWidth="1"/>
    <col min="2" max="2" width="25.7109375" style="2" customWidth="1"/>
    <col min="3" max="3" width="30.7109375" style="2" customWidth="1"/>
    <col min="4" max="4" width="100.7109375" style="2" customWidth="1"/>
    <col min="5" max="5" width="38.7109375" style="2" customWidth="1"/>
  </cols>
  <sheetData>
    <row r="1" spans="1:5" ht="54.95" customHeight="1" x14ac:dyDescent="0.25">
      <c r="A1" s="173" t="s">
        <v>86</v>
      </c>
      <c r="B1" s="174"/>
      <c r="C1" s="174"/>
      <c r="D1" s="175"/>
    </row>
    <row r="2" spans="1:5" s="11" customFormat="1" ht="50.1" customHeight="1" thickBot="1" x14ac:dyDescent="0.4">
      <c r="A2" s="176" t="s">
        <v>10</v>
      </c>
      <c r="B2" s="177"/>
      <c r="C2" s="43" t="s">
        <v>11</v>
      </c>
      <c r="D2" s="44" t="s">
        <v>12</v>
      </c>
      <c r="E2" s="10"/>
    </row>
    <row r="3" spans="1:5" s="28" customFormat="1" ht="150" x14ac:dyDescent="0.25">
      <c r="A3" s="191" t="s">
        <v>15</v>
      </c>
      <c r="B3" s="187" t="s">
        <v>16</v>
      </c>
      <c r="C3" s="39" t="s">
        <v>17</v>
      </c>
      <c r="D3" s="73" t="s">
        <v>335</v>
      </c>
      <c r="E3" s="27"/>
    </row>
    <row r="4" spans="1:5" s="28" customFormat="1" ht="60" x14ac:dyDescent="0.25">
      <c r="A4" s="192"/>
      <c r="B4" s="188"/>
      <c r="C4" s="17" t="s">
        <v>18</v>
      </c>
      <c r="D4" s="74" t="s">
        <v>334</v>
      </c>
      <c r="E4" s="27"/>
    </row>
    <row r="5" spans="1:5" s="28" customFormat="1" ht="180" x14ac:dyDescent="0.25">
      <c r="A5" s="192"/>
      <c r="B5" s="188"/>
      <c r="C5" s="17" t="s">
        <v>315</v>
      </c>
      <c r="D5" s="74" t="s">
        <v>336</v>
      </c>
      <c r="E5" s="27"/>
    </row>
    <row r="6" spans="1:5" s="28" customFormat="1" ht="105" x14ac:dyDescent="0.25">
      <c r="A6" s="192"/>
      <c r="B6" s="189"/>
      <c r="C6" s="17" t="s">
        <v>337</v>
      </c>
      <c r="D6" s="74" t="s">
        <v>338</v>
      </c>
      <c r="E6" s="27"/>
    </row>
    <row r="7" spans="1:5" s="28" customFormat="1" ht="45" x14ac:dyDescent="0.25">
      <c r="A7" s="192"/>
      <c r="B7" s="190" t="s">
        <v>19</v>
      </c>
      <c r="C7" s="17" t="s">
        <v>20</v>
      </c>
      <c r="D7" s="16" t="s">
        <v>332</v>
      </c>
      <c r="E7" s="27"/>
    </row>
    <row r="8" spans="1:5" s="28" customFormat="1" ht="60" x14ac:dyDescent="0.25">
      <c r="A8" s="192"/>
      <c r="B8" s="190"/>
      <c r="C8" s="17" t="s">
        <v>21</v>
      </c>
      <c r="D8" s="16" t="s">
        <v>333</v>
      </c>
      <c r="E8" s="27"/>
    </row>
    <row r="9" spans="1:5" s="28" customFormat="1" ht="120" x14ac:dyDescent="0.25">
      <c r="A9" s="194" t="s">
        <v>22</v>
      </c>
      <c r="B9" s="185"/>
      <c r="C9" s="193" t="s">
        <v>23</v>
      </c>
      <c r="D9" s="16" t="s">
        <v>208</v>
      </c>
      <c r="E9" s="27"/>
    </row>
    <row r="10" spans="1:5" s="28" customFormat="1" ht="45" x14ac:dyDescent="0.25">
      <c r="A10" s="191"/>
      <c r="B10" s="179"/>
      <c r="C10" s="181"/>
      <c r="D10" s="16" t="s">
        <v>227</v>
      </c>
      <c r="E10" s="9"/>
    </row>
    <row r="11" spans="1:5" s="28" customFormat="1" ht="150" x14ac:dyDescent="0.25">
      <c r="A11" s="183" t="s">
        <v>96</v>
      </c>
      <c r="B11" s="185"/>
      <c r="C11" s="193" t="s">
        <v>23</v>
      </c>
      <c r="D11" s="16" t="s">
        <v>247</v>
      </c>
      <c r="E11" s="27"/>
    </row>
    <row r="12" spans="1:5" s="28" customFormat="1" ht="90" x14ac:dyDescent="0.25">
      <c r="A12" s="184"/>
      <c r="B12" s="186"/>
      <c r="C12" s="195"/>
      <c r="D12" s="16" t="s">
        <v>241</v>
      </c>
      <c r="E12" s="27"/>
    </row>
    <row r="13" spans="1:5" s="28" customFormat="1" ht="150" x14ac:dyDescent="0.25">
      <c r="A13" s="178"/>
      <c r="B13" s="179"/>
      <c r="C13" s="181"/>
      <c r="D13" s="16" t="s">
        <v>254</v>
      </c>
      <c r="E13" s="27"/>
    </row>
    <row r="14" spans="1:5" s="28" customFormat="1" ht="45" x14ac:dyDescent="0.25">
      <c r="A14" s="78" t="s">
        <v>273</v>
      </c>
      <c r="B14" s="65"/>
      <c r="C14" s="39" t="s">
        <v>23</v>
      </c>
      <c r="D14" s="14" t="s">
        <v>261</v>
      </c>
      <c r="E14" s="27"/>
    </row>
    <row r="15" spans="1:5" s="28" customFormat="1" ht="105" x14ac:dyDescent="0.25">
      <c r="A15" s="194" t="s">
        <v>274</v>
      </c>
      <c r="B15" s="185"/>
      <c r="C15" s="193" t="s">
        <v>23</v>
      </c>
      <c r="D15" s="14" t="s">
        <v>271</v>
      </c>
      <c r="E15" s="27"/>
    </row>
    <row r="16" spans="1:5" s="28" customFormat="1" ht="120" x14ac:dyDescent="0.25">
      <c r="A16" s="196"/>
      <c r="B16" s="186"/>
      <c r="C16" s="195"/>
      <c r="D16" s="14" t="s">
        <v>285</v>
      </c>
      <c r="E16" s="27"/>
    </row>
    <row r="17" spans="1:5" s="28" customFormat="1" ht="60" x14ac:dyDescent="0.25">
      <c r="A17" s="191"/>
      <c r="B17" s="179"/>
      <c r="C17" s="181"/>
      <c r="D17" s="14" t="s">
        <v>288</v>
      </c>
      <c r="E17" s="27"/>
    </row>
    <row r="18" spans="1:5" s="28" customFormat="1" ht="78.75" x14ac:dyDescent="0.25">
      <c r="A18" s="183" t="s">
        <v>339</v>
      </c>
      <c r="B18" s="19" t="s">
        <v>121</v>
      </c>
      <c r="C18" s="17" t="s">
        <v>134</v>
      </c>
      <c r="D18" s="16" t="s">
        <v>429</v>
      </c>
      <c r="E18" s="27"/>
    </row>
    <row r="19" spans="1:5" s="28" customFormat="1" ht="90" x14ac:dyDescent="0.25">
      <c r="A19" s="184"/>
      <c r="B19" s="185"/>
      <c r="C19" s="17" t="s">
        <v>24</v>
      </c>
      <c r="D19" s="16" t="s">
        <v>422</v>
      </c>
      <c r="E19" s="27"/>
    </row>
    <row r="20" spans="1:5" s="28" customFormat="1" ht="90" x14ac:dyDescent="0.25">
      <c r="A20" s="184"/>
      <c r="B20" s="186"/>
      <c r="C20" s="17" t="s">
        <v>501</v>
      </c>
      <c r="D20" s="16" t="s">
        <v>500</v>
      </c>
      <c r="E20" s="27"/>
    </row>
    <row r="21" spans="1:5" s="28" customFormat="1" ht="47.25" x14ac:dyDescent="0.25">
      <c r="A21" s="184"/>
      <c r="B21" s="186"/>
      <c r="C21" s="17" t="s">
        <v>430</v>
      </c>
      <c r="D21" s="16" t="s">
        <v>431</v>
      </c>
      <c r="E21" s="9"/>
    </row>
    <row r="22" spans="1:5" s="28" customFormat="1" ht="45" x14ac:dyDescent="0.25">
      <c r="A22" s="178"/>
      <c r="B22" s="179"/>
      <c r="C22" s="144" t="s">
        <v>498</v>
      </c>
      <c r="D22" s="145" t="s">
        <v>499</v>
      </c>
      <c r="E22" s="9"/>
    </row>
    <row r="23" spans="1:5" ht="24.75" customHeight="1" x14ac:dyDescent="0.25">
      <c r="A23" s="13"/>
      <c r="C23" s="12"/>
      <c r="D23" s="8"/>
      <c r="E23" s="7"/>
    </row>
    <row r="24" spans="1:5" ht="35.25" customHeight="1" x14ac:dyDescent="0.25">
      <c r="A24" s="13"/>
      <c r="C24" s="12"/>
      <c r="D24" s="8"/>
      <c r="E24" s="7"/>
    </row>
    <row r="25" spans="1:5" x14ac:dyDescent="0.25">
      <c r="E25" s="7"/>
    </row>
    <row r="26" spans="1:5" x14ac:dyDescent="0.25">
      <c r="D26" s="9"/>
      <c r="E26" s="7"/>
    </row>
    <row r="27" spans="1:5" x14ac:dyDescent="0.25">
      <c r="B27" s="7"/>
      <c r="E27" s="7"/>
    </row>
  </sheetData>
  <mergeCells count="16">
    <mergeCell ref="A18:A22"/>
    <mergeCell ref="B19:B22"/>
    <mergeCell ref="B3:B6"/>
    <mergeCell ref="A1:D1"/>
    <mergeCell ref="B7:B8"/>
    <mergeCell ref="A3:A8"/>
    <mergeCell ref="A2:B2"/>
    <mergeCell ref="C9:C10"/>
    <mergeCell ref="A9:A10"/>
    <mergeCell ref="B9:B10"/>
    <mergeCell ref="A11:A13"/>
    <mergeCell ref="B11:B13"/>
    <mergeCell ref="C11:C13"/>
    <mergeCell ref="C15:C17"/>
    <mergeCell ref="A15:A17"/>
    <mergeCell ref="B15:B17"/>
  </mergeCells>
  <pageMargins left="0.7" right="0.7" top="0.75" bottom="0.75" header="0.3" footer="0.3"/>
  <pageSetup paperSize="9" scale="6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6D39E-7A01-4726-9B91-9F1E17021196}">
  <sheetPr>
    <tabColor rgb="FFFF9999"/>
    <pageSetUpPr fitToPage="1"/>
  </sheetPr>
  <dimension ref="A1:E46"/>
  <sheetViews>
    <sheetView topLeftCell="A38" zoomScaleNormal="100" workbookViewId="0">
      <selection activeCell="D43" sqref="D43"/>
    </sheetView>
  </sheetViews>
  <sheetFormatPr defaultRowHeight="15" x14ac:dyDescent="0.25"/>
  <cols>
    <col min="1" max="1" width="39.140625" style="27" customWidth="1"/>
    <col min="2" max="2" width="18" style="27" customWidth="1"/>
    <col min="3" max="3" width="25.140625" style="27" customWidth="1"/>
    <col min="4" max="4" width="100.7109375" style="27" customWidth="1"/>
    <col min="5" max="5" width="38.7109375" style="27" customWidth="1"/>
    <col min="6" max="16384" width="9.140625" style="28"/>
  </cols>
  <sheetData>
    <row r="1" spans="1:5" ht="54.95" customHeight="1" x14ac:dyDescent="0.25">
      <c r="A1" s="173" t="s">
        <v>87</v>
      </c>
      <c r="B1" s="174"/>
      <c r="C1" s="174"/>
      <c r="D1" s="175"/>
    </row>
    <row r="2" spans="1:5" s="30" customFormat="1" ht="50.1" customHeight="1" thickBot="1" x14ac:dyDescent="0.4">
      <c r="A2" s="176" t="s">
        <v>10</v>
      </c>
      <c r="B2" s="177"/>
      <c r="C2" s="43" t="s">
        <v>11</v>
      </c>
      <c r="D2" s="44" t="s">
        <v>12</v>
      </c>
      <c r="E2" s="29"/>
    </row>
    <row r="3" spans="1:5" s="30" customFormat="1" ht="60.75" customHeight="1" x14ac:dyDescent="0.35">
      <c r="A3" s="178" t="s">
        <v>25</v>
      </c>
      <c r="B3" s="201" t="s">
        <v>202</v>
      </c>
      <c r="C3" s="203" t="s">
        <v>94</v>
      </c>
      <c r="D3" s="66" t="s">
        <v>203</v>
      </c>
      <c r="E3" s="29"/>
    </row>
    <row r="4" spans="1:5" s="30" customFormat="1" ht="50.1" customHeight="1" x14ac:dyDescent="0.35">
      <c r="A4" s="171"/>
      <c r="B4" s="202"/>
      <c r="C4" s="195"/>
      <c r="D4" s="73" t="s">
        <v>205</v>
      </c>
      <c r="E4" s="29"/>
    </row>
    <row r="5" spans="1:5" s="30" customFormat="1" ht="50.1" customHeight="1" x14ac:dyDescent="0.35">
      <c r="A5" s="171"/>
      <c r="B5" s="202"/>
      <c r="C5" s="195"/>
      <c r="D5" s="74" t="s">
        <v>222</v>
      </c>
      <c r="E5" s="29"/>
    </row>
    <row r="6" spans="1:5" s="30" customFormat="1" ht="50.1" customHeight="1" x14ac:dyDescent="0.35">
      <c r="A6" s="171"/>
      <c r="B6" s="202"/>
      <c r="C6" s="195"/>
      <c r="D6" s="74" t="s">
        <v>216</v>
      </c>
      <c r="E6" s="29"/>
    </row>
    <row r="7" spans="1:5" ht="135" x14ac:dyDescent="0.25">
      <c r="A7" s="171"/>
      <c r="B7" s="202"/>
      <c r="C7" s="182" t="s">
        <v>27</v>
      </c>
      <c r="D7" s="16" t="s">
        <v>204</v>
      </c>
    </row>
    <row r="8" spans="1:5" ht="30" x14ac:dyDescent="0.25">
      <c r="A8" s="171"/>
      <c r="B8" s="202"/>
      <c r="C8" s="182"/>
      <c r="D8" s="16" t="s">
        <v>217</v>
      </c>
    </row>
    <row r="9" spans="1:5" ht="30" x14ac:dyDescent="0.25">
      <c r="A9" s="171"/>
      <c r="B9" s="202"/>
      <c r="C9" s="182" t="s">
        <v>26</v>
      </c>
      <c r="D9" s="74" t="s">
        <v>223</v>
      </c>
    </row>
    <row r="10" spans="1:5" ht="105" x14ac:dyDescent="0.25">
      <c r="A10" s="171"/>
      <c r="B10" s="202"/>
      <c r="C10" s="182"/>
      <c r="D10" s="74" t="s">
        <v>206</v>
      </c>
    </row>
    <row r="11" spans="1:5" ht="225" x14ac:dyDescent="0.25">
      <c r="A11" s="171"/>
      <c r="B11" s="202"/>
      <c r="C11" s="182"/>
      <c r="D11" s="76" t="s">
        <v>219</v>
      </c>
    </row>
    <row r="12" spans="1:5" ht="34.5" customHeight="1" x14ac:dyDescent="0.25">
      <c r="A12" s="171"/>
      <c r="B12" s="202"/>
      <c r="C12" s="182" t="s">
        <v>95</v>
      </c>
      <c r="D12" s="74" t="s">
        <v>224</v>
      </c>
    </row>
    <row r="13" spans="1:5" ht="60" x14ac:dyDescent="0.25">
      <c r="A13" s="171"/>
      <c r="B13" s="202"/>
      <c r="C13" s="182"/>
      <c r="D13" s="32" t="s">
        <v>207</v>
      </c>
    </row>
    <row r="14" spans="1:5" ht="45" x14ac:dyDescent="0.25">
      <c r="A14" s="171"/>
      <c r="B14" s="202"/>
      <c r="C14" s="182"/>
      <c r="D14" s="74" t="s">
        <v>218</v>
      </c>
    </row>
    <row r="15" spans="1:5" ht="236.25" x14ac:dyDescent="0.25">
      <c r="A15" s="171"/>
      <c r="B15" s="84" t="s">
        <v>293</v>
      </c>
      <c r="C15" s="17" t="s">
        <v>291</v>
      </c>
      <c r="D15" s="16" t="s">
        <v>292</v>
      </c>
    </row>
    <row r="16" spans="1:5" ht="60.75" customHeight="1" x14ac:dyDescent="0.25">
      <c r="A16" s="171" t="s">
        <v>28</v>
      </c>
      <c r="B16" s="200" t="s">
        <v>229</v>
      </c>
      <c r="C16" s="182" t="s">
        <v>94</v>
      </c>
      <c r="D16" s="16" t="s">
        <v>246</v>
      </c>
    </row>
    <row r="17" spans="1:5" ht="60.75" customHeight="1" x14ac:dyDescent="0.25">
      <c r="A17" s="171"/>
      <c r="B17" s="200"/>
      <c r="C17" s="182"/>
      <c r="D17" s="16" t="s">
        <v>230</v>
      </c>
    </row>
    <row r="18" spans="1:5" ht="60.75" customHeight="1" x14ac:dyDescent="0.25">
      <c r="A18" s="171"/>
      <c r="B18" s="200"/>
      <c r="C18" s="182"/>
      <c r="D18" s="16" t="s">
        <v>239</v>
      </c>
    </row>
    <row r="19" spans="1:5" ht="45" x14ac:dyDescent="0.25">
      <c r="A19" s="171"/>
      <c r="B19" s="200"/>
      <c r="C19" s="182"/>
      <c r="D19" s="16" t="s">
        <v>252</v>
      </c>
    </row>
    <row r="20" spans="1:5" ht="69" customHeight="1" x14ac:dyDescent="0.25">
      <c r="A20" s="171"/>
      <c r="B20" s="200"/>
      <c r="C20" s="17" t="s">
        <v>29</v>
      </c>
      <c r="D20" s="16" t="s">
        <v>30</v>
      </c>
      <c r="E20" s="9"/>
    </row>
    <row r="21" spans="1:5" ht="409.5" x14ac:dyDescent="0.25">
      <c r="A21" s="171"/>
      <c r="B21" s="200"/>
      <c r="C21" s="182" t="s">
        <v>139</v>
      </c>
      <c r="D21" s="26" t="s">
        <v>251</v>
      </c>
    </row>
    <row r="22" spans="1:5" ht="409.5" x14ac:dyDescent="0.25">
      <c r="A22" s="171"/>
      <c r="B22" s="200"/>
      <c r="C22" s="182"/>
      <c r="D22" s="16" t="s">
        <v>238</v>
      </c>
    </row>
    <row r="23" spans="1:5" ht="409.5" x14ac:dyDescent="0.25">
      <c r="A23" s="171"/>
      <c r="B23" s="200"/>
      <c r="C23" s="182"/>
      <c r="D23" s="16" t="s">
        <v>245</v>
      </c>
    </row>
    <row r="24" spans="1:5" ht="255" x14ac:dyDescent="0.25">
      <c r="A24" s="83" t="s">
        <v>140</v>
      </c>
      <c r="B24" s="31"/>
      <c r="C24" s="17" t="s">
        <v>94</v>
      </c>
      <c r="D24" s="16" t="s">
        <v>258</v>
      </c>
      <c r="E24" s="9"/>
    </row>
    <row r="25" spans="1:5" s="5" customFormat="1" ht="45" x14ac:dyDescent="0.25">
      <c r="A25" s="171" t="s">
        <v>97</v>
      </c>
      <c r="B25" s="200" t="s">
        <v>276</v>
      </c>
      <c r="C25" s="182" t="s">
        <v>94</v>
      </c>
      <c r="D25" s="16" t="s">
        <v>265</v>
      </c>
      <c r="E25" s="8"/>
    </row>
    <row r="26" spans="1:5" ht="45" x14ac:dyDescent="0.25">
      <c r="A26" s="171"/>
      <c r="B26" s="200"/>
      <c r="C26" s="182"/>
      <c r="D26" s="16" t="s">
        <v>280</v>
      </c>
      <c r="E26" s="9"/>
    </row>
    <row r="27" spans="1:5" ht="45" x14ac:dyDescent="0.25">
      <c r="A27" s="171"/>
      <c r="B27" s="200"/>
      <c r="C27" s="182"/>
      <c r="D27" s="16" t="s">
        <v>287</v>
      </c>
      <c r="E27" s="9"/>
    </row>
    <row r="28" spans="1:5" ht="195" x14ac:dyDescent="0.25">
      <c r="A28" s="171"/>
      <c r="B28" s="200"/>
      <c r="C28" s="182" t="s">
        <v>139</v>
      </c>
      <c r="D28" s="16" t="s">
        <v>290</v>
      </c>
      <c r="E28" s="9"/>
    </row>
    <row r="29" spans="1:5" ht="90" x14ac:dyDescent="0.25">
      <c r="A29" s="171"/>
      <c r="B29" s="200"/>
      <c r="C29" s="182"/>
      <c r="D29" s="16" t="s">
        <v>266</v>
      </c>
      <c r="E29" s="9"/>
    </row>
    <row r="30" spans="1:5" ht="315" x14ac:dyDescent="0.25">
      <c r="A30" s="171"/>
      <c r="B30" s="200"/>
      <c r="C30" s="182"/>
      <c r="D30" s="26" t="s">
        <v>286</v>
      </c>
      <c r="E30" s="9"/>
    </row>
    <row r="31" spans="1:5" ht="315" x14ac:dyDescent="0.25">
      <c r="A31" s="183" t="s">
        <v>13</v>
      </c>
      <c r="B31" s="197"/>
      <c r="C31" s="17" t="s">
        <v>128</v>
      </c>
      <c r="D31" s="26" t="s">
        <v>423</v>
      </c>
    </row>
    <row r="32" spans="1:5" ht="15.75" x14ac:dyDescent="0.25">
      <c r="A32" s="184"/>
      <c r="B32" s="198"/>
      <c r="C32" s="17" t="s">
        <v>414</v>
      </c>
      <c r="D32" s="16" t="s">
        <v>415</v>
      </c>
    </row>
    <row r="33" spans="1:5" ht="31.5" x14ac:dyDescent="0.25">
      <c r="A33" s="184"/>
      <c r="B33" s="198"/>
      <c r="C33" s="17" t="s">
        <v>416</v>
      </c>
      <c r="D33" s="16" t="s">
        <v>418</v>
      </c>
    </row>
    <row r="34" spans="1:5" ht="45" x14ac:dyDescent="0.25">
      <c r="A34" s="184"/>
      <c r="B34" s="198"/>
      <c r="C34" s="17" t="s">
        <v>32</v>
      </c>
      <c r="D34" s="16" t="s">
        <v>497</v>
      </c>
    </row>
    <row r="35" spans="1:5" ht="75" x14ac:dyDescent="0.25">
      <c r="A35" s="184"/>
      <c r="B35" s="198"/>
      <c r="C35" s="17" t="s">
        <v>135</v>
      </c>
      <c r="D35" s="16" t="s">
        <v>425</v>
      </c>
    </row>
    <row r="36" spans="1:5" ht="105" x14ac:dyDescent="0.25">
      <c r="A36" s="184"/>
      <c r="B36" s="198"/>
      <c r="C36" s="17" t="s">
        <v>132</v>
      </c>
      <c r="D36" s="16" t="s">
        <v>426</v>
      </c>
    </row>
    <row r="37" spans="1:5" ht="47.25" x14ac:dyDescent="0.25">
      <c r="A37" s="184"/>
      <c r="B37" s="198"/>
      <c r="C37" s="17" t="s">
        <v>126</v>
      </c>
      <c r="D37" s="16" t="s">
        <v>590</v>
      </c>
    </row>
    <row r="38" spans="1:5" ht="75" x14ac:dyDescent="0.25">
      <c r="A38" s="184"/>
      <c r="B38" s="198"/>
      <c r="C38" s="17" t="s">
        <v>35</v>
      </c>
      <c r="D38" s="16" t="s">
        <v>417</v>
      </c>
      <c r="E38" s="9"/>
    </row>
    <row r="39" spans="1:5" ht="71.25" customHeight="1" x14ac:dyDescent="0.25">
      <c r="A39" s="184"/>
      <c r="B39" s="198"/>
      <c r="C39" s="17" t="s">
        <v>122</v>
      </c>
      <c r="D39" s="16" t="s">
        <v>123</v>
      </c>
      <c r="E39" s="9"/>
    </row>
    <row r="40" spans="1:5" ht="71.25" customHeight="1" x14ac:dyDescent="0.25">
      <c r="A40" s="184"/>
      <c r="B40" s="198"/>
      <c r="C40" s="17" t="s">
        <v>124</v>
      </c>
      <c r="D40" s="16" t="s">
        <v>125</v>
      </c>
      <c r="E40" s="9"/>
    </row>
    <row r="41" spans="1:5" ht="60" x14ac:dyDescent="0.25">
      <c r="A41" s="184"/>
      <c r="B41" s="198"/>
      <c r="C41" s="17" t="s">
        <v>73</v>
      </c>
      <c r="D41" s="16" t="s">
        <v>129</v>
      </c>
      <c r="E41" s="9"/>
    </row>
    <row r="42" spans="1:5" ht="31.5" x14ac:dyDescent="0.25">
      <c r="A42" s="184"/>
      <c r="B42" s="198"/>
      <c r="C42" s="17" t="s">
        <v>150</v>
      </c>
      <c r="D42" s="16" t="s">
        <v>419</v>
      </c>
      <c r="E42" s="9"/>
    </row>
    <row r="43" spans="1:5" ht="210" x14ac:dyDescent="0.25">
      <c r="A43" s="178"/>
      <c r="B43" s="199"/>
      <c r="C43" s="17" t="s">
        <v>504</v>
      </c>
      <c r="D43" s="16" t="s">
        <v>505</v>
      </c>
      <c r="E43" s="9"/>
    </row>
    <row r="44" spans="1:5" x14ac:dyDescent="0.25">
      <c r="E44" s="9"/>
    </row>
    <row r="45" spans="1:5" x14ac:dyDescent="0.25">
      <c r="D45" s="9"/>
      <c r="E45" s="9"/>
    </row>
    <row r="46" spans="1:5" x14ac:dyDescent="0.25">
      <c r="B46" s="9"/>
      <c r="E46" s="9"/>
    </row>
  </sheetData>
  <mergeCells count="18">
    <mergeCell ref="C28:C30"/>
    <mergeCell ref="C25:C27"/>
    <mergeCell ref="A31:A43"/>
    <mergeCell ref="B31:B43"/>
    <mergeCell ref="A1:D1"/>
    <mergeCell ref="A2:B2"/>
    <mergeCell ref="A3:A15"/>
    <mergeCell ref="A16:A23"/>
    <mergeCell ref="A25:A30"/>
    <mergeCell ref="B25:B30"/>
    <mergeCell ref="C16:C19"/>
    <mergeCell ref="C21:C23"/>
    <mergeCell ref="B16:B23"/>
    <mergeCell ref="B3:B14"/>
    <mergeCell ref="C9:C11"/>
    <mergeCell ref="C12:C14"/>
    <mergeCell ref="C3:C6"/>
    <mergeCell ref="C7:C8"/>
  </mergeCells>
  <pageMargins left="0.7" right="0.7" top="0.75" bottom="0.75" header="0.3" footer="0.3"/>
  <pageSetup paperSize="9" scale="7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9E03E-8954-4471-93A8-C9EF67886385}">
  <sheetPr>
    <tabColor rgb="FF99FFCC"/>
    <pageSetUpPr fitToPage="1"/>
  </sheetPr>
  <dimension ref="A1:E35"/>
  <sheetViews>
    <sheetView zoomScaleNormal="100" workbookViewId="0">
      <selection sqref="A1:D2"/>
    </sheetView>
  </sheetViews>
  <sheetFormatPr defaultRowHeight="15" x14ac:dyDescent="0.25"/>
  <cols>
    <col min="1" max="1" width="45.7109375" customWidth="1"/>
    <col min="2" max="2" width="25.7109375" customWidth="1"/>
    <col min="3" max="3" width="30.7109375" customWidth="1"/>
    <col min="4" max="4" width="100.7109375" customWidth="1"/>
    <col min="5" max="5" width="38.7109375" customWidth="1"/>
    <col min="6" max="6" width="41.140625" customWidth="1"/>
    <col min="7" max="7" width="34.140625" customWidth="1"/>
  </cols>
  <sheetData>
    <row r="1" spans="1:5" s="5" customFormat="1" ht="54.95" customHeight="1" x14ac:dyDescent="0.25">
      <c r="A1" s="173" t="s">
        <v>197</v>
      </c>
      <c r="B1" s="174"/>
      <c r="C1" s="174"/>
      <c r="D1" s="175"/>
      <c r="E1" s="40"/>
    </row>
    <row r="2" spans="1:5" s="42" customFormat="1" ht="50.1" customHeight="1" thickBot="1" x14ac:dyDescent="0.4">
      <c r="A2" s="176" t="s">
        <v>10</v>
      </c>
      <c r="B2" s="177"/>
      <c r="C2" s="43" t="s">
        <v>11</v>
      </c>
      <c r="D2" s="44" t="s">
        <v>12</v>
      </c>
      <c r="E2" s="41"/>
    </row>
    <row r="3" spans="1:5" s="28" customFormat="1" ht="15.75" customHeight="1" x14ac:dyDescent="0.25">
      <c r="A3" s="184" t="s">
        <v>294</v>
      </c>
      <c r="B3" s="186"/>
      <c r="C3" s="39" t="s">
        <v>94</v>
      </c>
      <c r="D3" s="148" t="s">
        <v>295</v>
      </c>
      <c r="E3" s="27"/>
    </row>
    <row r="4" spans="1:5" s="28" customFormat="1" ht="105" x14ac:dyDescent="0.25">
      <c r="A4" s="184"/>
      <c r="B4" s="186"/>
      <c r="C4" s="39" t="s">
        <v>297</v>
      </c>
      <c r="D4" s="147" t="s">
        <v>298</v>
      </c>
      <c r="E4" s="27"/>
    </row>
    <row r="5" spans="1:5" s="28" customFormat="1" ht="60" x14ac:dyDescent="0.25">
      <c r="A5" s="184"/>
      <c r="B5" s="186"/>
      <c r="C5" s="17" t="s">
        <v>37</v>
      </c>
      <c r="D5" s="16" t="s">
        <v>296</v>
      </c>
      <c r="E5" s="27"/>
    </row>
    <row r="6" spans="1:5" s="28" customFormat="1" ht="360" x14ac:dyDescent="0.25">
      <c r="A6" s="184"/>
      <c r="B6" s="186"/>
      <c r="C6" s="17" t="s">
        <v>38</v>
      </c>
      <c r="D6" s="16" t="s">
        <v>302</v>
      </c>
      <c r="E6" s="27"/>
    </row>
    <row r="7" spans="1:5" s="28" customFormat="1" ht="60" x14ac:dyDescent="0.25">
      <c r="A7" s="184"/>
      <c r="B7" s="186"/>
      <c r="C7" s="17" t="s">
        <v>103</v>
      </c>
      <c r="D7" s="16" t="s">
        <v>299</v>
      </c>
      <c r="E7" s="27"/>
    </row>
    <row r="8" spans="1:5" s="28" customFormat="1" ht="45" x14ac:dyDescent="0.25">
      <c r="A8" s="178"/>
      <c r="B8" s="179"/>
      <c r="C8" s="17" t="s">
        <v>300</v>
      </c>
      <c r="D8" s="16" t="s">
        <v>301</v>
      </c>
      <c r="E8" s="27"/>
    </row>
    <row r="9" spans="1:5" s="28" customFormat="1" ht="120" x14ac:dyDescent="0.25">
      <c r="A9" s="204" t="s">
        <v>303</v>
      </c>
      <c r="B9" s="185"/>
      <c r="C9" s="17" t="s">
        <v>94</v>
      </c>
      <c r="D9" s="16" t="s">
        <v>304</v>
      </c>
      <c r="E9" s="27"/>
    </row>
    <row r="10" spans="1:5" s="28" customFormat="1" ht="60" x14ac:dyDescent="0.25">
      <c r="A10" s="205"/>
      <c r="B10" s="186"/>
      <c r="C10" s="17" t="s">
        <v>307</v>
      </c>
      <c r="D10" s="16" t="s">
        <v>308</v>
      </c>
      <c r="E10" s="27"/>
    </row>
    <row r="11" spans="1:5" s="28" customFormat="1" ht="90" x14ac:dyDescent="0.25">
      <c r="A11" s="205"/>
      <c r="B11" s="186"/>
      <c r="C11" s="17" t="s">
        <v>309</v>
      </c>
      <c r="D11" s="16" t="s">
        <v>310</v>
      </c>
      <c r="E11" s="27"/>
    </row>
    <row r="12" spans="1:5" s="28" customFormat="1" ht="255" x14ac:dyDescent="0.25">
      <c r="A12" s="205"/>
      <c r="B12" s="186"/>
      <c r="C12" s="17" t="s">
        <v>311</v>
      </c>
      <c r="D12" s="16" t="s">
        <v>312</v>
      </c>
      <c r="E12" s="27"/>
    </row>
    <row r="13" spans="1:5" s="28" customFormat="1" ht="360" x14ac:dyDescent="0.25">
      <c r="A13" s="206"/>
      <c r="B13" s="179"/>
      <c r="C13" s="17" t="s">
        <v>305</v>
      </c>
      <c r="D13" s="16" t="s">
        <v>306</v>
      </c>
      <c r="E13" s="27"/>
    </row>
    <row r="14" spans="1:5" s="28" customFormat="1" ht="300" x14ac:dyDescent="0.25">
      <c r="A14" s="192" t="s">
        <v>313</v>
      </c>
      <c r="B14" s="180"/>
      <c r="C14" s="17" t="s">
        <v>94</v>
      </c>
      <c r="D14" s="16" t="s">
        <v>314</v>
      </c>
      <c r="E14" s="9"/>
    </row>
    <row r="15" spans="1:5" s="28" customFormat="1" ht="135" x14ac:dyDescent="0.25">
      <c r="A15" s="192"/>
      <c r="B15" s="180"/>
      <c r="C15" s="17" t="s">
        <v>315</v>
      </c>
      <c r="D15" s="16" t="s">
        <v>316</v>
      </c>
      <c r="E15" s="9"/>
    </row>
    <row r="16" spans="1:5" s="28" customFormat="1" ht="60" x14ac:dyDescent="0.25">
      <c r="A16" s="183" t="s">
        <v>152</v>
      </c>
      <c r="B16" s="185"/>
      <c r="C16" s="17" t="s">
        <v>325</v>
      </c>
      <c r="D16" s="16" t="s">
        <v>326</v>
      </c>
      <c r="E16" s="9"/>
    </row>
    <row r="17" spans="1:5" s="28" customFormat="1" ht="75" x14ac:dyDescent="0.25">
      <c r="A17" s="184"/>
      <c r="B17" s="186"/>
      <c r="C17" s="17" t="s">
        <v>43</v>
      </c>
      <c r="D17" s="16" t="s">
        <v>317</v>
      </c>
      <c r="E17" s="9"/>
    </row>
    <row r="18" spans="1:5" s="28" customFormat="1" ht="90" x14ac:dyDescent="0.25">
      <c r="A18" s="184"/>
      <c r="B18" s="186"/>
      <c r="C18" s="17" t="s">
        <v>44</v>
      </c>
      <c r="D18" s="16" t="s">
        <v>318</v>
      </c>
      <c r="E18" s="9"/>
    </row>
    <row r="19" spans="1:5" s="28" customFormat="1" ht="45" x14ac:dyDescent="0.25">
      <c r="A19" s="184"/>
      <c r="B19" s="186"/>
      <c r="C19" s="17" t="s">
        <v>104</v>
      </c>
      <c r="D19" s="16" t="s">
        <v>319</v>
      </c>
      <c r="E19" s="9"/>
    </row>
    <row r="20" spans="1:5" s="28" customFormat="1" ht="90" x14ac:dyDescent="0.25">
      <c r="A20" s="184"/>
      <c r="B20" s="186"/>
      <c r="C20" s="17" t="s">
        <v>320</v>
      </c>
      <c r="D20" s="16" t="s">
        <v>321</v>
      </c>
      <c r="E20" s="9"/>
    </row>
    <row r="21" spans="1:5" s="28" customFormat="1" ht="225" x14ac:dyDescent="0.25">
      <c r="A21" s="184"/>
      <c r="B21" s="186"/>
      <c r="C21" s="17" t="s">
        <v>322</v>
      </c>
      <c r="D21" s="16" t="s">
        <v>323</v>
      </c>
      <c r="E21" s="9"/>
    </row>
    <row r="22" spans="1:5" s="28" customFormat="1" ht="120" x14ac:dyDescent="0.25">
      <c r="A22" s="184"/>
      <c r="B22" s="186"/>
      <c r="C22" s="17" t="s">
        <v>327</v>
      </c>
      <c r="D22" s="16" t="s">
        <v>328</v>
      </c>
      <c r="E22" s="9"/>
    </row>
    <row r="23" spans="1:5" s="28" customFormat="1" ht="105" x14ac:dyDescent="0.25">
      <c r="A23" s="184"/>
      <c r="B23" s="186"/>
      <c r="C23" s="17" t="s">
        <v>105</v>
      </c>
      <c r="D23" s="16" t="s">
        <v>329</v>
      </c>
      <c r="E23" s="9"/>
    </row>
    <row r="24" spans="1:5" s="28" customFormat="1" ht="75" x14ac:dyDescent="0.25">
      <c r="A24" s="184"/>
      <c r="B24" s="186"/>
      <c r="C24" s="17" t="s">
        <v>330</v>
      </c>
      <c r="D24" s="16" t="s">
        <v>331</v>
      </c>
      <c r="E24" s="9"/>
    </row>
    <row r="25" spans="1:5" s="28" customFormat="1" ht="330" x14ac:dyDescent="0.25">
      <c r="A25" s="184"/>
      <c r="B25" s="179"/>
      <c r="C25" s="17" t="s">
        <v>45</v>
      </c>
      <c r="D25" s="16" t="s">
        <v>324</v>
      </c>
      <c r="E25" s="9"/>
    </row>
    <row r="26" spans="1:5" s="28" customFormat="1" ht="47.25" x14ac:dyDescent="0.25">
      <c r="A26" s="183" t="s">
        <v>13</v>
      </c>
      <c r="B26" s="185"/>
      <c r="C26" s="17" t="s">
        <v>136</v>
      </c>
      <c r="D26" s="91" t="s">
        <v>137</v>
      </c>
      <c r="E26" s="27"/>
    </row>
    <row r="27" spans="1:5" s="28" customFormat="1" ht="45.75" customHeight="1" x14ac:dyDescent="0.25">
      <c r="A27" s="184"/>
      <c r="B27" s="186"/>
      <c r="C27" s="17" t="s">
        <v>40</v>
      </c>
      <c r="D27" s="16" t="s">
        <v>41</v>
      </c>
      <c r="E27" s="27"/>
    </row>
    <row r="28" spans="1:5" s="28" customFormat="1" ht="75" x14ac:dyDescent="0.25">
      <c r="A28" s="184"/>
      <c r="B28" s="186"/>
      <c r="C28" s="17" t="s">
        <v>42</v>
      </c>
      <c r="D28" s="16" t="s">
        <v>424</v>
      </c>
      <c r="E28" s="9"/>
    </row>
    <row r="29" spans="1:5" s="28" customFormat="1" ht="69.75" customHeight="1" x14ac:dyDescent="0.25">
      <c r="A29" s="184"/>
      <c r="B29" s="186"/>
      <c r="C29" s="17" t="s">
        <v>34</v>
      </c>
      <c r="D29" s="16" t="s">
        <v>427</v>
      </c>
      <c r="E29" s="9"/>
    </row>
    <row r="30" spans="1:5" s="28" customFormat="1" ht="71.25" customHeight="1" x14ac:dyDescent="0.25">
      <c r="A30" s="184"/>
      <c r="B30" s="186"/>
      <c r="C30" s="85" t="s">
        <v>91</v>
      </c>
      <c r="D30" s="16" t="s">
        <v>433</v>
      </c>
      <c r="E30" s="9"/>
    </row>
    <row r="31" spans="1:5" s="28" customFormat="1" ht="45" x14ac:dyDescent="0.25">
      <c r="A31" s="184"/>
      <c r="B31" s="186"/>
      <c r="C31" s="85" t="s">
        <v>141</v>
      </c>
      <c r="D31" s="16" t="s">
        <v>428</v>
      </c>
      <c r="E31" s="9"/>
    </row>
    <row r="32" spans="1:5" s="28" customFormat="1" ht="30" x14ac:dyDescent="0.25">
      <c r="A32" s="184"/>
      <c r="B32" s="186"/>
      <c r="C32" s="85" t="s">
        <v>130</v>
      </c>
      <c r="D32" s="16" t="s">
        <v>131</v>
      </c>
      <c r="E32" s="9"/>
    </row>
    <row r="33" spans="1:5" s="28" customFormat="1" ht="45" x14ac:dyDescent="0.25">
      <c r="A33" s="184"/>
      <c r="B33" s="186"/>
      <c r="C33" s="90" t="s">
        <v>75</v>
      </c>
      <c r="D33" s="16" t="s">
        <v>148</v>
      </c>
      <c r="E33" s="9"/>
    </row>
    <row r="34" spans="1:5" s="28" customFormat="1" ht="45" x14ac:dyDescent="0.25">
      <c r="A34" s="184"/>
      <c r="B34" s="186"/>
      <c r="C34" s="85" t="s">
        <v>160</v>
      </c>
      <c r="D34" s="16" t="s">
        <v>161</v>
      </c>
      <c r="E34" s="9"/>
    </row>
    <row r="35" spans="1:5" x14ac:dyDescent="0.25">
      <c r="A35" s="178"/>
      <c r="B35" s="179"/>
      <c r="C35" s="85" t="s">
        <v>420</v>
      </c>
      <c r="D35" s="16" t="s">
        <v>421</v>
      </c>
    </row>
  </sheetData>
  <mergeCells count="12">
    <mergeCell ref="A26:A35"/>
    <mergeCell ref="B26:B35"/>
    <mergeCell ref="A1:D1"/>
    <mergeCell ref="A16:A25"/>
    <mergeCell ref="A2:B2"/>
    <mergeCell ref="A14:A15"/>
    <mergeCell ref="B14:B15"/>
    <mergeCell ref="B9:B13"/>
    <mergeCell ref="A3:A8"/>
    <mergeCell ref="B3:B8"/>
    <mergeCell ref="A9:A13"/>
    <mergeCell ref="B16:B25"/>
  </mergeCells>
  <pageMargins left="0.7" right="0.7" top="0.75" bottom="0.75" header="0.3" footer="0.3"/>
  <pageSetup paperSize="9" scale="64"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5660D-CD3F-4868-A78A-89F1A223A6B6}">
  <sheetPr>
    <tabColor rgb="FFCCECFF"/>
    <pageSetUpPr fitToPage="1"/>
  </sheetPr>
  <dimension ref="A1:BN68"/>
  <sheetViews>
    <sheetView topLeftCell="A64" zoomScaleNormal="100" workbookViewId="0">
      <selection sqref="A1:D1"/>
    </sheetView>
  </sheetViews>
  <sheetFormatPr defaultRowHeight="15" x14ac:dyDescent="0.25"/>
  <cols>
    <col min="1" max="1" width="45.7109375" style="2" customWidth="1"/>
    <col min="2" max="2" width="25.7109375" style="2" customWidth="1"/>
    <col min="3" max="3" width="30.7109375" style="2" customWidth="1"/>
    <col min="4" max="4" width="100.7109375" style="2" customWidth="1"/>
    <col min="5" max="5" width="38.7109375" style="2" customWidth="1"/>
  </cols>
  <sheetData>
    <row r="1" spans="1:5" s="5" customFormat="1" ht="54.95" customHeight="1" thickBot="1" x14ac:dyDescent="0.3">
      <c r="A1" s="221" t="s">
        <v>198</v>
      </c>
      <c r="B1" s="222"/>
      <c r="C1" s="222"/>
      <c r="D1" s="223"/>
      <c r="E1" s="40"/>
    </row>
    <row r="2" spans="1:5" s="5" customFormat="1" ht="54.95" customHeight="1" thickBot="1" x14ac:dyDescent="0.3">
      <c r="A2" s="210" t="s">
        <v>46</v>
      </c>
      <c r="B2" s="211"/>
      <c r="C2" s="211"/>
      <c r="D2" s="212"/>
      <c r="E2" s="40"/>
    </row>
    <row r="3" spans="1:5" s="42" customFormat="1" ht="50.1" customHeight="1" thickBot="1" x14ac:dyDescent="0.4">
      <c r="A3" s="213" t="s">
        <v>10</v>
      </c>
      <c r="B3" s="214"/>
      <c r="C3" s="150" t="s">
        <v>11</v>
      </c>
      <c r="D3" s="151" t="s">
        <v>12</v>
      </c>
      <c r="E3" s="41"/>
    </row>
    <row r="4" spans="1:5" s="28" customFormat="1" ht="330" x14ac:dyDescent="0.25">
      <c r="A4" s="103" t="s">
        <v>47</v>
      </c>
      <c r="B4" s="102"/>
      <c r="C4" s="149" t="s">
        <v>48</v>
      </c>
      <c r="D4" s="45" t="s">
        <v>340</v>
      </c>
      <c r="E4" s="9"/>
    </row>
    <row r="5" spans="1:5" s="28" customFormat="1" ht="63.75" customHeight="1" x14ac:dyDescent="0.25">
      <c r="A5" s="183" t="s">
        <v>49</v>
      </c>
      <c r="B5" s="224" t="s">
        <v>367</v>
      </c>
      <c r="C5" s="17" t="s">
        <v>50</v>
      </c>
      <c r="D5" s="16" t="s">
        <v>354</v>
      </c>
      <c r="E5" s="27"/>
    </row>
    <row r="6" spans="1:5" s="28" customFormat="1" ht="47.25" x14ac:dyDescent="0.25">
      <c r="A6" s="184"/>
      <c r="B6" s="224"/>
      <c r="C6" s="17" t="s">
        <v>106</v>
      </c>
      <c r="D6" s="16" t="s">
        <v>355</v>
      </c>
      <c r="E6" s="27"/>
    </row>
    <row r="7" spans="1:5" s="28" customFormat="1" ht="61.5" customHeight="1" x14ac:dyDescent="0.25">
      <c r="A7" s="184"/>
      <c r="B7" s="224"/>
      <c r="C7" s="17" t="s">
        <v>51</v>
      </c>
      <c r="D7" s="16" t="s">
        <v>356</v>
      </c>
      <c r="E7" s="27"/>
    </row>
    <row r="8" spans="1:5" s="28" customFormat="1" ht="135" x14ac:dyDescent="0.25">
      <c r="A8" s="184"/>
      <c r="B8" s="224"/>
      <c r="C8" s="17" t="s">
        <v>107</v>
      </c>
      <c r="D8" s="16" t="s">
        <v>357</v>
      </c>
      <c r="E8" s="27"/>
    </row>
    <row r="9" spans="1:5" s="28" customFormat="1" ht="120" x14ac:dyDescent="0.25">
      <c r="A9" s="184"/>
      <c r="B9" s="224"/>
      <c r="C9" s="17" t="s">
        <v>36</v>
      </c>
      <c r="D9" s="16" t="s">
        <v>358</v>
      </c>
      <c r="E9" s="27"/>
    </row>
    <row r="10" spans="1:5" s="28" customFormat="1" ht="360" x14ac:dyDescent="0.25">
      <c r="A10" s="184"/>
      <c r="B10" s="224"/>
      <c r="C10" s="17" t="s">
        <v>69</v>
      </c>
      <c r="D10" s="16" t="s">
        <v>359</v>
      </c>
      <c r="E10" s="27"/>
    </row>
    <row r="11" spans="1:5" s="28" customFormat="1" ht="47.25" x14ac:dyDescent="0.25">
      <c r="A11" s="184"/>
      <c r="B11" s="224"/>
      <c r="C11" s="17" t="s">
        <v>108</v>
      </c>
      <c r="D11" s="16" t="s">
        <v>360</v>
      </c>
      <c r="E11" s="27"/>
    </row>
    <row r="12" spans="1:5" s="28" customFormat="1" ht="45" x14ac:dyDescent="0.25">
      <c r="A12" s="184"/>
      <c r="B12" s="224"/>
      <c r="C12" s="17" t="s">
        <v>68</v>
      </c>
      <c r="D12" s="16" t="s">
        <v>361</v>
      </c>
      <c r="E12" s="27"/>
    </row>
    <row r="13" spans="1:5" s="28" customFormat="1" ht="270" x14ac:dyDescent="0.25">
      <c r="A13" s="184"/>
      <c r="B13" s="224"/>
      <c r="C13" s="17" t="s">
        <v>109</v>
      </c>
      <c r="D13" s="16" t="s">
        <v>362</v>
      </c>
      <c r="E13" s="27"/>
    </row>
    <row r="14" spans="1:5" s="28" customFormat="1" ht="107.25" customHeight="1" x14ac:dyDescent="0.25">
      <c r="A14" s="184"/>
      <c r="B14" s="224"/>
      <c r="C14" s="17" t="s">
        <v>52</v>
      </c>
      <c r="D14" s="16" t="s">
        <v>363</v>
      </c>
      <c r="E14" s="27"/>
    </row>
    <row r="15" spans="1:5" s="28" customFormat="1" ht="75" x14ac:dyDescent="0.25">
      <c r="A15" s="184"/>
      <c r="B15" s="224"/>
      <c r="C15" s="17" t="s">
        <v>53</v>
      </c>
      <c r="D15" s="16" t="s">
        <v>364</v>
      </c>
      <c r="E15" s="27"/>
    </row>
    <row r="16" spans="1:5" s="28" customFormat="1" ht="90" x14ac:dyDescent="0.25">
      <c r="A16" s="184"/>
      <c r="B16" s="224"/>
      <c r="C16" s="17" t="s">
        <v>365</v>
      </c>
      <c r="D16" s="16" t="s">
        <v>366</v>
      </c>
      <c r="E16" s="27"/>
    </row>
    <row r="17" spans="1:5" s="28" customFormat="1" ht="105" x14ac:dyDescent="0.25">
      <c r="A17" s="184"/>
      <c r="B17" s="225" t="s">
        <v>54</v>
      </c>
      <c r="C17" s="17" t="s">
        <v>55</v>
      </c>
      <c r="D17" s="16" t="s">
        <v>368</v>
      </c>
      <c r="E17" s="27"/>
    </row>
    <row r="18" spans="1:5" s="28" customFormat="1" ht="60" x14ac:dyDescent="0.25">
      <c r="A18" s="184"/>
      <c r="B18" s="226"/>
      <c r="C18" s="17" t="s">
        <v>110</v>
      </c>
      <c r="D18" s="16" t="s">
        <v>369</v>
      </c>
      <c r="E18" s="27"/>
    </row>
    <row r="19" spans="1:5" s="28" customFormat="1" ht="105" x14ac:dyDescent="0.25">
      <c r="A19" s="184"/>
      <c r="B19" s="226"/>
      <c r="C19" s="17" t="s">
        <v>111</v>
      </c>
      <c r="D19" s="16" t="s">
        <v>370</v>
      </c>
      <c r="E19" s="27"/>
    </row>
    <row r="20" spans="1:5" s="28" customFormat="1" ht="75" x14ac:dyDescent="0.25">
      <c r="A20" s="184"/>
      <c r="B20" s="226"/>
      <c r="C20" s="17" t="s">
        <v>373</v>
      </c>
      <c r="D20" s="16" t="s">
        <v>374</v>
      </c>
      <c r="E20" s="27"/>
    </row>
    <row r="21" spans="1:5" s="28" customFormat="1" ht="90" x14ac:dyDescent="0.25">
      <c r="A21" s="184"/>
      <c r="B21" s="227"/>
      <c r="C21" s="17" t="s">
        <v>371</v>
      </c>
      <c r="D21" s="16" t="s">
        <v>372</v>
      </c>
      <c r="E21" s="27"/>
    </row>
    <row r="22" spans="1:5" s="28" customFormat="1" ht="60" x14ac:dyDescent="0.25">
      <c r="A22" s="184"/>
      <c r="B22" s="225" t="s">
        <v>56</v>
      </c>
      <c r="C22" s="17" t="s">
        <v>57</v>
      </c>
      <c r="D22" s="16" t="s">
        <v>342</v>
      </c>
      <c r="E22" s="27"/>
    </row>
    <row r="23" spans="1:5" s="28" customFormat="1" ht="60.75" customHeight="1" x14ac:dyDescent="0.25">
      <c r="A23" s="184"/>
      <c r="B23" s="226"/>
      <c r="C23" s="17" t="s">
        <v>58</v>
      </c>
      <c r="D23" s="16" t="s">
        <v>343</v>
      </c>
      <c r="E23" s="27"/>
    </row>
    <row r="24" spans="1:5" s="28" customFormat="1" ht="75" x14ac:dyDescent="0.25">
      <c r="A24" s="184"/>
      <c r="B24" s="226"/>
      <c r="C24" s="17" t="s">
        <v>59</v>
      </c>
      <c r="D24" s="16" t="s">
        <v>347</v>
      </c>
      <c r="E24" s="27"/>
    </row>
    <row r="25" spans="1:5" s="28" customFormat="1" ht="150" x14ac:dyDescent="0.25">
      <c r="A25" s="184"/>
      <c r="B25" s="226"/>
      <c r="C25" s="17" t="s">
        <v>344</v>
      </c>
      <c r="D25" s="16" t="s">
        <v>345</v>
      </c>
      <c r="E25" s="27"/>
    </row>
    <row r="26" spans="1:5" s="28" customFormat="1" ht="60" x14ac:dyDescent="0.25">
      <c r="A26" s="184"/>
      <c r="B26" s="226"/>
      <c r="C26" s="17" t="s">
        <v>112</v>
      </c>
      <c r="D26" s="16" t="s">
        <v>346</v>
      </c>
      <c r="E26" s="27"/>
    </row>
    <row r="27" spans="1:5" s="28" customFormat="1" ht="15.75" x14ac:dyDescent="0.25">
      <c r="A27" s="184"/>
      <c r="B27" s="226"/>
      <c r="C27" s="17" t="s">
        <v>349</v>
      </c>
      <c r="D27" s="16" t="s">
        <v>350</v>
      </c>
      <c r="E27" s="27"/>
    </row>
    <row r="28" spans="1:5" s="28" customFormat="1" ht="150" x14ac:dyDescent="0.25">
      <c r="A28" s="184"/>
      <c r="B28" s="226"/>
      <c r="C28" s="17" t="s">
        <v>60</v>
      </c>
      <c r="D28" s="16" t="s">
        <v>348</v>
      </c>
      <c r="E28" s="27"/>
    </row>
    <row r="29" spans="1:5" s="28" customFormat="1" ht="105" x14ac:dyDescent="0.25">
      <c r="A29" s="184"/>
      <c r="B29" s="226"/>
      <c r="C29" s="17" t="s">
        <v>351</v>
      </c>
      <c r="D29" s="16" t="s">
        <v>352</v>
      </c>
      <c r="E29" s="27"/>
    </row>
    <row r="30" spans="1:5" s="28" customFormat="1" ht="210" x14ac:dyDescent="0.25">
      <c r="A30" s="178"/>
      <c r="B30" s="227"/>
      <c r="C30" s="85" t="s">
        <v>113</v>
      </c>
      <c r="D30" s="16" t="s">
        <v>353</v>
      </c>
      <c r="E30" s="27"/>
    </row>
    <row r="31" spans="1:5" s="28" customFormat="1" ht="150" x14ac:dyDescent="0.25">
      <c r="A31" s="183" t="s">
        <v>213</v>
      </c>
      <c r="B31" s="209"/>
      <c r="C31" s="193" t="s">
        <v>211</v>
      </c>
      <c r="D31" s="16" t="s">
        <v>212</v>
      </c>
      <c r="E31" s="9"/>
    </row>
    <row r="32" spans="1:5" s="28" customFormat="1" ht="90" x14ac:dyDescent="0.25">
      <c r="A32" s="184"/>
      <c r="B32" s="188"/>
      <c r="C32" s="195"/>
      <c r="D32" s="77" t="s">
        <v>220</v>
      </c>
      <c r="E32" s="9"/>
    </row>
    <row r="33" spans="1:5" s="28" customFormat="1" ht="75" x14ac:dyDescent="0.25">
      <c r="A33" s="178"/>
      <c r="B33" s="189"/>
      <c r="C33" s="181"/>
      <c r="D33" s="77" t="s">
        <v>228</v>
      </c>
      <c r="E33" s="9"/>
    </row>
    <row r="34" spans="1:5" s="28" customFormat="1" ht="75" x14ac:dyDescent="0.25">
      <c r="A34" s="183" t="s">
        <v>233</v>
      </c>
      <c r="B34" s="209"/>
      <c r="C34" s="193" t="s">
        <v>211</v>
      </c>
      <c r="D34" s="77" t="s">
        <v>235</v>
      </c>
      <c r="E34" s="9"/>
    </row>
    <row r="35" spans="1:5" s="28" customFormat="1" ht="90" x14ac:dyDescent="0.25">
      <c r="A35" s="184"/>
      <c r="B35" s="188"/>
      <c r="C35" s="195"/>
      <c r="D35" s="77" t="s">
        <v>244</v>
      </c>
      <c r="E35" s="9"/>
    </row>
    <row r="36" spans="1:5" s="28" customFormat="1" ht="255" x14ac:dyDescent="0.25">
      <c r="A36" s="184"/>
      <c r="B36" s="188"/>
      <c r="C36" s="195"/>
      <c r="D36" s="77" t="s">
        <v>250</v>
      </c>
      <c r="E36" s="9"/>
    </row>
    <row r="37" spans="1:5" s="28" customFormat="1" ht="255" x14ac:dyDescent="0.25">
      <c r="A37" s="178"/>
      <c r="B37" s="189"/>
      <c r="C37" s="181"/>
      <c r="D37" s="77" t="s">
        <v>255</v>
      </c>
      <c r="E37" s="9"/>
    </row>
    <row r="38" spans="1:5" s="28" customFormat="1" ht="60" x14ac:dyDescent="0.25">
      <c r="A38" s="78" t="s">
        <v>277</v>
      </c>
      <c r="B38" s="19"/>
      <c r="C38" s="17" t="s">
        <v>211</v>
      </c>
      <c r="D38" s="14" t="s">
        <v>262</v>
      </c>
      <c r="E38" s="9"/>
    </row>
    <row r="39" spans="1:5" s="28" customFormat="1" ht="90" x14ac:dyDescent="0.25">
      <c r="A39" s="194" t="s">
        <v>278</v>
      </c>
      <c r="B39" s="209"/>
      <c r="C39" s="193" t="s">
        <v>211</v>
      </c>
      <c r="D39" s="14" t="s">
        <v>272</v>
      </c>
      <c r="E39" s="9"/>
    </row>
    <row r="40" spans="1:5" s="28" customFormat="1" ht="30" x14ac:dyDescent="0.25">
      <c r="A40" s="191"/>
      <c r="B40" s="189"/>
      <c r="C40" s="181"/>
      <c r="D40" s="14" t="s">
        <v>283</v>
      </c>
      <c r="E40" s="9"/>
    </row>
    <row r="41" spans="1:5" s="28" customFormat="1" ht="31.5" customHeight="1" thickBot="1" x14ac:dyDescent="0.3">
      <c r="A41" s="105" t="s">
        <v>341</v>
      </c>
      <c r="B41" s="152"/>
      <c r="C41" s="104" t="s">
        <v>62</v>
      </c>
      <c r="D41" s="153" t="s">
        <v>63</v>
      </c>
      <c r="E41" s="9"/>
    </row>
    <row r="42" spans="1:5" s="69" customFormat="1" ht="54.95" customHeight="1" thickBot="1" x14ac:dyDescent="0.3">
      <c r="A42" s="210" t="s">
        <v>64</v>
      </c>
      <c r="B42" s="211"/>
      <c r="C42" s="211"/>
      <c r="D42" s="212"/>
      <c r="E42" s="68"/>
    </row>
    <row r="43" spans="1:5" s="71" customFormat="1" ht="55.5" customHeight="1" thickBot="1" x14ac:dyDescent="0.4">
      <c r="A43" s="213" t="s">
        <v>10</v>
      </c>
      <c r="B43" s="214"/>
      <c r="C43" s="150" t="s">
        <v>11</v>
      </c>
      <c r="D43" s="151" t="s">
        <v>12</v>
      </c>
      <c r="E43" s="70"/>
    </row>
    <row r="44" spans="1:5" s="28" customFormat="1" ht="240" x14ac:dyDescent="0.25">
      <c r="A44" s="207" t="s">
        <v>65</v>
      </c>
      <c r="B44" s="180"/>
      <c r="C44" s="17" t="s">
        <v>66</v>
      </c>
      <c r="D44" s="16" t="s">
        <v>392</v>
      </c>
      <c r="E44" s="9"/>
    </row>
    <row r="45" spans="1:5" s="28" customFormat="1" ht="60" x14ac:dyDescent="0.25">
      <c r="A45" s="184"/>
      <c r="B45" s="180"/>
      <c r="C45" s="17" t="s">
        <v>394</v>
      </c>
      <c r="D45" s="16" t="s">
        <v>395</v>
      </c>
      <c r="E45" s="9"/>
    </row>
    <row r="46" spans="1:5" s="28" customFormat="1" ht="409.6" thickBot="1" x14ac:dyDescent="0.3">
      <c r="A46" s="178"/>
      <c r="B46" s="180"/>
      <c r="C46" s="17" t="s">
        <v>102</v>
      </c>
      <c r="D46" s="16" t="s">
        <v>393</v>
      </c>
      <c r="E46" s="9"/>
    </row>
    <row r="47" spans="1:5" s="28" customFormat="1" ht="165" x14ac:dyDescent="0.25">
      <c r="A47" s="192" t="s">
        <v>22</v>
      </c>
      <c r="B47" s="190"/>
      <c r="C47" s="182" t="s">
        <v>209</v>
      </c>
      <c r="D47" s="26" t="s">
        <v>210</v>
      </c>
      <c r="E47" s="9"/>
    </row>
    <row r="48" spans="1:5" s="28" customFormat="1" ht="75" x14ac:dyDescent="0.25">
      <c r="A48" s="192"/>
      <c r="B48" s="190"/>
      <c r="C48" s="182"/>
      <c r="D48" s="16" t="s">
        <v>225</v>
      </c>
      <c r="E48" s="9"/>
    </row>
    <row r="49" spans="1:66" ht="45" x14ac:dyDescent="0.25">
      <c r="A49" s="216" t="s">
        <v>96</v>
      </c>
      <c r="B49" s="217"/>
      <c r="C49" s="215" t="s">
        <v>209</v>
      </c>
      <c r="D49" s="79" t="s">
        <v>236</v>
      </c>
      <c r="E49" s="7"/>
    </row>
    <row r="50" spans="1:66" ht="60" x14ac:dyDescent="0.25">
      <c r="A50" s="216"/>
      <c r="B50" s="217"/>
      <c r="C50" s="215"/>
      <c r="D50" s="80" t="s">
        <v>240</v>
      </c>
      <c r="E50" s="7"/>
    </row>
    <row r="51" spans="1:66" ht="45" x14ac:dyDescent="0.25">
      <c r="A51" s="216"/>
      <c r="B51" s="217"/>
      <c r="C51" s="215"/>
      <c r="D51" s="80" t="s">
        <v>256</v>
      </c>
      <c r="E51" s="7"/>
    </row>
    <row r="52" spans="1:66" ht="42" x14ac:dyDescent="0.25">
      <c r="A52" s="78" t="s">
        <v>273</v>
      </c>
      <c r="B52" s="15"/>
      <c r="C52" s="15" t="s">
        <v>209</v>
      </c>
      <c r="D52" s="86" t="s">
        <v>263</v>
      </c>
    </row>
    <row r="53" spans="1:66" s="28" customFormat="1" ht="90" x14ac:dyDescent="0.25">
      <c r="A53" s="219" t="s">
        <v>274</v>
      </c>
      <c r="B53" s="209"/>
      <c r="C53" s="193" t="s">
        <v>209</v>
      </c>
      <c r="D53" s="14" t="s">
        <v>275</v>
      </c>
      <c r="E53" s="9"/>
    </row>
    <row r="54" spans="1:66" s="28" customFormat="1" ht="135.75" thickBot="1" x14ac:dyDescent="0.3">
      <c r="A54" s="220"/>
      <c r="B54" s="188"/>
      <c r="C54" s="195"/>
      <c r="D54" s="155" t="s">
        <v>282</v>
      </c>
      <c r="E54" s="9"/>
    </row>
    <row r="55" spans="1:66" s="69" customFormat="1" ht="54.95" customHeight="1" thickBot="1" x14ac:dyDescent="0.3">
      <c r="A55" s="210" t="s">
        <v>281</v>
      </c>
      <c r="B55" s="211"/>
      <c r="C55" s="211"/>
      <c r="D55" s="212"/>
      <c r="E55" s="27"/>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row>
    <row r="56" spans="1:66" s="71" customFormat="1" ht="55.5" customHeight="1" thickBot="1" x14ac:dyDescent="0.4">
      <c r="A56" s="213" t="s">
        <v>10</v>
      </c>
      <c r="B56" s="214"/>
      <c r="C56" s="150" t="s">
        <v>11</v>
      </c>
      <c r="D56" s="151" t="s">
        <v>12</v>
      </c>
      <c r="E56" s="29"/>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row>
    <row r="57" spans="1:66" s="28" customFormat="1" ht="210" x14ac:dyDescent="0.25">
      <c r="A57" s="207" t="s">
        <v>375</v>
      </c>
      <c r="B57" s="190" t="s">
        <v>72</v>
      </c>
      <c r="C57" s="17" t="s">
        <v>376</v>
      </c>
      <c r="D57" s="154" t="s">
        <v>377</v>
      </c>
      <c r="E57" s="27"/>
    </row>
    <row r="58" spans="1:66" s="28" customFormat="1" ht="63" x14ac:dyDescent="0.25">
      <c r="A58" s="184"/>
      <c r="B58" s="190"/>
      <c r="C58" s="17" t="s">
        <v>378</v>
      </c>
      <c r="D58" s="16" t="s">
        <v>379</v>
      </c>
      <c r="E58" s="27"/>
    </row>
    <row r="59" spans="1:66" s="28" customFormat="1" ht="105" x14ac:dyDescent="0.25">
      <c r="A59" s="184"/>
      <c r="B59" s="19" t="s">
        <v>98</v>
      </c>
      <c r="C59" s="17" t="s">
        <v>380</v>
      </c>
      <c r="D59" s="16" t="s">
        <v>381</v>
      </c>
      <c r="E59" s="27"/>
    </row>
    <row r="60" spans="1:66" s="28" customFormat="1" ht="60" x14ac:dyDescent="0.25">
      <c r="A60" s="184"/>
      <c r="B60" s="19" t="s">
        <v>382</v>
      </c>
      <c r="C60" s="17" t="s">
        <v>383</v>
      </c>
      <c r="D60" s="16" t="s">
        <v>384</v>
      </c>
      <c r="E60" s="27"/>
    </row>
    <row r="61" spans="1:66" s="28" customFormat="1" ht="60" x14ac:dyDescent="0.25">
      <c r="A61" s="184"/>
      <c r="B61" s="19" t="s">
        <v>67</v>
      </c>
      <c r="C61" s="17" t="s">
        <v>99</v>
      </c>
      <c r="D61" s="16" t="s">
        <v>385</v>
      </c>
      <c r="E61" s="27"/>
    </row>
    <row r="62" spans="1:66" s="28" customFormat="1" ht="90" x14ac:dyDescent="0.25">
      <c r="A62" s="184"/>
      <c r="B62" s="19" t="s">
        <v>386</v>
      </c>
      <c r="C62" s="17" t="s">
        <v>388</v>
      </c>
      <c r="D62" s="16" t="s">
        <v>387</v>
      </c>
      <c r="E62" s="27"/>
    </row>
    <row r="63" spans="1:66" s="28" customFormat="1" ht="270" x14ac:dyDescent="0.25">
      <c r="A63" s="184"/>
      <c r="B63" s="19" t="s">
        <v>61</v>
      </c>
      <c r="C63" s="17" t="s">
        <v>389</v>
      </c>
      <c r="D63" s="16" t="s">
        <v>390</v>
      </c>
      <c r="E63" s="27"/>
    </row>
    <row r="64" spans="1:66" s="28" customFormat="1" ht="135.75" thickBot="1" x14ac:dyDescent="0.3">
      <c r="A64" s="218"/>
      <c r="B64" s="19" t="s">
        <v>100</v>
      </c>
      <c r="C64" s="17" t="s">
        <v>101</v>
      </c>
      <c r="D64" s="16" t="s">
        <v>391</v>
      </c>
      <c r="E64" s="27"/>
    </row>
    <row r="65" spans="1:5" s="28" customFormat="1" ht="120" x14ac:dyDescent="0.25">
      <c r="A65" s="207" t="s">
        <v>70</v>
      </c>
      <c r="B65" s="208"/>
      <c r="C65" s="39" t="s">
        <v>71</v>
      </c>
      <c r="D65" s="45" t="s">
        <v>432</v>
      </c>
      <c r="E65" s="9"/>
    </row>
    <row r="66" spans="1:5" s="28" customFormat="1" ht="15.75" x14ac:dyDescent="0.25">
      <c r="A66" s="184"/>
      <c r="B66" s="186"/>
      <c r="C66" s="39" t="s">
        <v>187</v>
      </c>
      <c r="D66" s="45" t="s">
        <v>591</v>
      </c>
      <c r="E66" s="9"/>
    </row>
    <row r="67" spans="1:5" s="28" customFormat="1" ht="75" x14ac:dyDescent="0.25">
      <c r="A67" s="184"/>
      <c r="B67" s="186"/>
      <c r="C67" s="39" t="s">
        <v>188</v>
      </c>
      <c r="D67" s="45" t="s">
        <v>502</v>
      </c>
      <c r="E67" s="9"/>
    </row>
    <row r="68" spans="1:5" s="28" customFormat="1" ht="45" x14ac:dyDescent="0.25">
      <c r="A68" s="178"/>
      <c r="B68" s="179"/>
      <c r="C68" s="39" t="s">
        <v>189</v>
      </c>
      <c r="D68" s="45" t="s">
        <v>503</v>
      </c>
      <c r="E68" s="9"/>
    </row>
  </sheetData>
  <mergeCells count="35">
    <mergeCell ref="A44:A46"/>
    <mergeCell ref="A47:A48"/>
    <mergeCell ref="B47:B48"/>
    <mergeCell ref="B17:B21"/>
    <mergeCell ref="B34:B37"/>
    <mergeCell ref="B22:B30"/>
    <mergeCell ref="A5:A30"/>
    <mergeCell ref="A1:D1"/>
    <mergeCell ref="B5:B16"/>
    <mergeCell ref="A3:B3"/>
    <mergeCell ref="A43:B43"/>
    <mergeCell ref="A42:D42"/>
    <mergeCell ref="A2:D2"/>
    <mergeCell ref="A31:A33"/>
    <mergeCell ref="B31:B33"/>
    <mergeCell ref="C31:C33"/>
    <mergeCell ref="A34:A37"/>
    <mergeCell ref="C39:C40"/>
    <mergeCell ref="C34:C37"/>
    <mergeCell ref="A65:A68"/>
    <mergeCell ref="B65:B68"/>
    <mergeCell ref="B57:B58"/>
    <mergeCell ref="A39:A40"/>
    <mergeCell ref="B39:B40"/>
    <mergeCell ref="A55:D55"/>
    <mergeCell ref="A56:B56"/>
    <mergeCell ref="C49:C51"/>
    <mergeCell ref="A49:A51"/>
    <mergeCell ref="B49:B51"/>
    <mergeCell ref="C47:C48"/>
    <mergeCell ref="A57:A64"/>
    <mergeCell ref="A53:A54"/>
    <mergeCell ref="B53:B54"/>
    <mergeCell ref="B44:B46"/>
    <mergeCell ref="C53:C54"/>
  </mergeCells>
  <pageMargins left="0.7" right="0.7" top="0.75" bottom="0.75" header="0.3" footer="0.3"/>
  <pageSetup paperSize="9" scale="6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34124-F7DB-4431-BEBD-75BA47EEEC0A}">
  <sheetPr>
    <tabColor rgb="FFCC99FF"/>
    <pageSetUpPr fitToPage="1"/>
  </sheetPr>
  <dimension ref="A1:E10"/>
  <sheetViews>
    <sheetView zoomScaleNormal="100" workbookViewId="0">
      <selection activeCell="D3" sqref="D3"/>
    </sheetView>
  </sheetViews>
  <sheetFormatPr defaultRowHeight="15" x14ac:dyDescent="0.25"/>
  <cols>
    <col min="1" max="1" width="45.7109375" style="2" customWidth="1"/>
    <col min="2" max="2" width="25.7109375" style="2" customWidth="1"/>
    <col min="3" max="3" width="30.7109375" style="2" customWidth="1"/>
    <col min="4" max="4" width="100.7109375" style="2" customWidth="1"/>
    <col min="5" max="5" width="38.7109375" style="2" customWidth="1"/>
  </cols>
  <sheetData>
    <row r="1" spans="1:5" s="5" customFormat="1" ht="54.95" customHeight="1" x14ac:dyDescent="0.25">
      <c r="A1" s="173" t="s">
        <v>199</v>
      </c>
      <c r="B1" s="174"/>
      <c r="C1" s="174"/>
      <c r="D1" s="175"/>
      <c r="E1" s="40"/>
    </row>
    <row r="2" spans="1:5" s="42" customFormat="1" ht="50.1" customHeight="1" thickBot="1" x14ac:dyDescent="0.4">
      <c r="A2" s="176" t="s">
        <v>10</v>
      </c>
      <c r="B2" s="177"/>
      <c r="C2" s="43" t="s">
        <v>11</v>
      </c>
      <c r="D2" s="44" t="s">
        <v>12</v>
      </c>
      <c r="E2" s="41"/>
    </row>
    <row r="3" spans="1:5" s="28" customFormat="1" ht="135" x14ac:dyDescent="0.25">
      <c r="A3" s="191" t="s">
        <v>267</v>
      </c>
      <c r="B3" s="191"/>
      <c r="C3" s="39" t="s">
        <v>237</v>
      </c>
      <c r="D3" s="45" t="s">
        <v>596</v>
      </c>
      <c r="E3" s="9"/>
    </row>
    <row r="4" spans="1:5" s="28" customFormat="1" ht="45" x14ac:dyDescent="0.25">
      <c r="A4" s="192" t="s">
        <v>399</v>
      </c>
      <c r="B4" s="192"/>
      <c r="C4" s="17" t="s">
        <v>31</v>
      </c>
      <c r="D4" s="16" t="s">
        <v>597</v>
      </c>
      <c r="E4" s="9"/>
    </row>
    <row r="5" spans="1:5" s="28" customFormat="1" ht="105" x14ac:dyDescent="0.25">
      <c r="A5" s="192" t="s">
        <v>400</v>
      </c>
      <c r="B5" s="192"/>
      <c r="C5" s="17" t="s">
        <v>33</v>
      </c>
      <c r="D5" s="16" t="s">
        <v>133</v>
      </c>
      <c r="E5" s="27"/>
    </row>
    <row r="6" spans="1:5" s="28" customFormat="1" ht="24.75" customHeight="1" x14ac:dyDescent="0.25">
      <c r="A6" s="34"/>
      <c r="B6" s="27"/>
      <c r="C6" s="35"/>
      <c r="D6" s="9"/>
      <c r="E6" s="9"/>
    </row>
    <row r="7" spans="1:5" s="28" customFormat="1" ht="35.25" customHeight="1" x14ac:dyDescent="0.25">
      <c r="A7" s="34"/>
      <c r="B7" s="27"/>
      <c r="C7" s="35"/>
      <c r="D7" s="9"/>
      <c r="E7" s="9"/>
    </row>
    <row r="8" spans="1:5" s="28" customFormat="1" x14ac:dyDescent="0.25">
      <c r="A8" s="27"/>
      <c r="B8" s="27"/>
      <c r="C8" s="27"/>
      <c r="D8" s="27"/>
      <c r="E8" s="9"/>
    </row>
    <row r="9" spans="1:5" s="28" customFormat="1" x14ac:dyDescent="0.25">
      <c r="A9" s="27"/>
      <c r="B9" s="27"/>
      <c r="C9" s="27"/>
      <c r="D9" s="9"/>
      <c r="E9" s="9"/>
    </row>
    <row r="10" spans="1:5" x14ac:dyDescent="0.25">
      <c r="B10" s="7"/>
      <c r="E10" s="7"/>
    </row>
  </sheetData>
  <mergeCells count="5">
    <mergeCell ref="A3:B3"/>
    <mergeCell ref="A4:B4"/>
    <mergeCell ref="A5:B5"/>
    <mergeCell ref="A1:D1"/>
    <mergeCell ref="A2:B2"/>
  </mergeCells>
  <pageMargins left="0.7" right="0.7" top="0.75" bottom="0.75" header="0.3" footer="0.3"/>
  <pageSetup paperSize="9" scale="6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6853C-1F7C-4016-89BB-11D45ADD8E90}">
  <sheetPr>
    <tabColor rgb="FF92D050"/>
    <pageSetUpPr fitToPage="1"/>
  </sheetPr>
  <dimension ref="A1:E15"/>
  <sheetViews>
    <sheetView zoomScaleNormal="100" workbookViewId="0">
      <selection sqref="A1:D1"/>
    </sheetView>
  </sheetViews>
  <sheetFormatPr defaultRowHeight="15" x14ac:dyDescent="0.25"/>
  <cols>
    <col min="1" max="1" width="45.7109375" style="2" customWidth="1"/>
    <col min="2" max="2" width="25.7109375" style="2" customWidth="1"/>
    <col min="3" max="3" width="30.7109375" style="2" customWidth="1"/>
    <col min="4" max="4" width="100.7109375" style="2" customWidth="1"/>
    <col min="5" max="5" width="38.7109375" style="2" customWidth="1"/>
  </cols>
  <sheetData>
    <row r="1" spans="1:5" s="5" customFormat="1" ht="54.95" customHeight="1" x14ac:dyDescent="0.25">
      <c r="A1" s="173" t="s">
        <v>200</v>
      </c>
      <c r="B1" s="174"/>
      <c r="C1" s="174"/>
      <c r="D1" s="175"/>
      <c r="E1" s="40"/>
    </row>
    <row r="2" spans="1:5" s="42" customFormat="1" ht="50.1" customHeight="1" thickBot="1" x14ac:dyDescent="0.4">
      <c r="A2" s="176" t="s">
        <v>10</v>
      </c>
      <c r="B2" s="177"/>
      <c r="C2" s="43" t="s">
        <v>11</v>
      </c>
      <c r="D2" s="44" t="s">
        <v>12</v>
      </c>
      <c r="E2" s="41"/>
    </row>
    <row r="3" spans="1:5" s="28" customFormat="1" ht="270" x14ac:dyDescent="0.25">
      <c r="A3" s="207" t="s">
        <v>401</v>
      </c>
      <c r="B3" s="187"/>
      <c r="C3" s="193" t="s">
        <v>214</v>
      </c>
      <c r="D3" s="75" t="s">
        <v>215</v>
      </c>
      <c r="E3" s="9"/>
    </row>
    <row r="4" spans="1:5" s="28" customFormat="1" ht="180" x14ac:dyDescent="0.25">
      <c r="A4" s="184"/>
      <c r="B4" s="188"/>
      <c r="C4" s="195"/>
      <c r="D4" s="67" t="s">
        <v>221</v>
      </c>
      <c r="E4" s="9"/>
    </row>
    <row r="5" spans="1:5" s="28" customFormat="1" ht="75" x14ac:dyDescent="0.25">
      <c r="A5" s="184"/>
      <c r="B5" s="188"/>
      <c r="C5" s="195"/>
      <c r="D5" s="45" t="s">
        <v>226</v>
      </c>
      <c r="E5" s="9"/>
    </row>
    <row r="6" spans="1:5" s="28" customFormat="1" ht="15.75" customHeight="1" x14ac:dyDescent="0.25">
      <c r="A6" s="178"/>
      <c r="B6" s="189"/>
      <c r="C6" s="181"/>
      <c r="D6" s="67"/>
      <c r="E6" s="9"/>
    </row>
    <row r="7" spans="1:5" ht="165" x14ac:dyDescent="0.25">
      <c r="A7" s="229" t="s">
        <v>402</v>
      </c>
      <c r="B7" s="232"/>
      <c r="C7" s="235" t="s">
        <v>214</v>
      </c>
      <c r="D7" s="16" t="s">
        <v>234</v>
      </c>
      <c r="E7" s="7"/>
    </row>
    <row r="8" spans="1:5" ht="225" x14ac:dyDescent="0.25">
      <c r="A8" s="230"/>
      <c r="B8" s="233"/>
      <c r="C8" s="236"/>
      <c r="D8" s="81" t="s">
        <v>243</v>
      </c>
      <c r="E8" s="7"/>
    </row>
    <row r="9" spans="1:5" ht="75" x14ac:dyDescent="0.25">
      <c r="A9" s="230"/>
      <c r="B9" s="233"/>
      <c r="C9" s="236"/>
      <c r="D9" s="16" t="s">
        <v>248</v>
      </c>
      <c r="E9" s="7"/>
    </row>
    <row r="10" spans="1:5" ht="195" x14ac:dyDescent="0.25">
      <c r="A10" s="231"/>
      <c r="B10" s="234"/>
      <c r="C10" s="237"/>
      <c r="D10" s="82" t="s">
        <v>257</v>
      </c>
      <c r="E10" s="7"/>
    </row>
    <row r="11" spans="1:5" ht="120" x14ac:dyDescent="0.25">
      <c r="A11" s="78" t="s">
        <v>403</v>
      </c>
      <c r="B11" s="15"/>
      <c r="C11" s="15" t="s">
        <v>214</v>
      </c>
      <c r="D11" s="14" t="s">
        <v>264</v>
      </c>
    </row>
    <row r="12" spans="1:5" ht="180" x14ac:dyDescent="0.25">
      <c r="A12" s="171" t="s">
        <v>404</v>
      </c>
      <c r="B12" s="228"/>
      <c r="C12" s="228" t="s">
        <v>214</v>
      </c>
      <c r="D12" s="14" t="s">
        <v>279</v>
      </c>
    </row>
    <row r="13" spans="1:5" ht="45" x14ac:dyDescent="0.25">
      <c r="A13" s="171"/>
      <c r="B13" s="228"/>
      <c r="C13" s="228"/>
      <c r="D13" s="14" t="s">
        <v>284</v>
      </c>
    </row>
    <row r="14" spans="1:5" ht="60" x14ac:dyDescent="0.25">
      <c r="A14" s="171"/>
      <c r="B14" s="228"/>
      <c r="C14" s="228"/>
      <c r="D14" s="14" t="s">
        <v>289</v>
      </c>
    </row>
    <row r="15" spans="1:5" ht="75" x14ac:dyDescent="0.25">
      <c r="A15" s="78" t="s">
        <v>13</v>
      </c>
      <c r="B15" s="15"/>
      <c r="C15" s="15" t="s">
        <v>434</v>
      </c>
      <c r="D15" s="14" t="s">
        <v>435</v>
      </c>
    </row>
  </sheetData>
  <mergeCells count="11">
    <mergeCell ref="C12:C14"/>
    <mergeCell ref="B12:B14"/>
    <mergeCell ref="A12:A14"/>
    <mergeCell ref="A7:A10"/>
    <mergeCell ref="B7:B10"/>
    <mergeCell ref="C7:C10"/>
    <mergeCell ref="A3:A6"/>
    <mergeCell ref="B3:B6"/>
    <mergeCell ref="C3:C6"/>
    <mergeCell ref="A1:D1"/>
    <mergeCell ref="A2:B2"/>
  </mergeCells>
  <pageMargins left="0.7" right="0.7" top="0.75" bottom="0.75" header="0.3" footer="0.3"/>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12</vt:i4>
      </vt:variant>
      <vt:variant>
        <vt:lpstr>Imenovani rasponi</vt:lpstr>
      </vt:variant>
      <vt:variant>
        <vt:i4>10</vt:i4>
      </vt:variant>
    </vt:vector>
  </HeadingPairs>
  <TitlesOfParts>
    <vt:vector size="22" baseType="lpstr">
      <vt:lpstr>Sadržaj</vt:lpstr>
      <vt:lpstr>Osnovni podaci</vt:lpstr>
      <vt:lpstr>1. Sigurnost djece u gradu</vt:lpstr>
      <vt:lpstr>2. Zdravlje djece</vt:lpstr>
      <vt:lpstr>3. Odgoj i obrazovanje</vt:lpstr>
      <vt:lpstr>4. Soc. skrb i soc. politike</vt:lpstr>
      <vt:lpstr>5. Kultura, sport i sl.vrijeme</vt:lpstr>
      <vt:lpstr>6. Dječja participacija</vt:lpstr>
      <vt:lpstr>7. Ekologija i održivi razvoj</vt:lpstr>
      <vt:lpstr>Civilno društvo</vt:lpstr>
      <vt:lpstr>Dječji proračun</vt:lpstr>
      <vt:lpstr>List1</vt:lpstr>
      <vt:lpstr>Osnovni_podaci</vt:lpstr>
      <vt:lpstr>'1. Sigurnost djece u gradu'!Podrucje_ispisa</vt:lpstr>
      <vt:lpstr>'2. Zdravlje djece'!Podrucje_ispisa</vt:lpstr>
      <vt:lpstr>'3. Odgoj i obrazovanje'!Podrucje_ispisa</vt:lpstr>
      <vt:lpstr>'4. Soc. skrb i soc. politike'!Podrucje_ispisa</vt:lpstr>
      <vt:lpstr>'5. Kultura, sport i sl.vrijeme'!Podrucje_ispisa</vt:lpstr>
      <vt:lpstr>'6. Dječja participacija'!Podrucje_ispisa</vt:lpstr>
      <vt:lpstr>'7. Ekologija i održivi razvoj'!Podrucje_ispisa</vt:lpstr>
      <vt:lpstr>'Civilno društvo'!Podrucje_ispisa</vt:lpstr>
      <vt:lpstr>'Dječji proračun'!Podrucje_ispisa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Mateja Čok</cp:lastModifiedBy>
  <cp:revision/>
  <cp:lastPrinted>2024-08-13T07:23:57Z</cp:lastPrinted>
  <dcterms:created xsi:type="dcterms:W3CDTF">2021-01-13T22:32:27Z</dcterms:created>
  <dcterms:modified xsi:type="dcterms:W3CDTF">2024-08-13T07:24:32Z</dcterms:modified>
  <cp:category/>
  <cp:contentStatus/>
</cp:coreProperties>
</file>