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horvatic.jambor\OneDrive - Grad Koprivnica\dok\Financijski izvještaji\2018\31.12\WEB\"/>
    </mc:Choice>
  </mc:AlternateContent>
  <xr:revisionPtr revIDLastSave="4" documentId="8_{0AE3E390-3542-41E8-BB3C-F5FBDA5414C9}" xr6:coauthVersionLast="40" xr6:coauthVersionMax="40" xr10:uidLastSave="{200A1758-CC4A-487D-B2AB-56D14BD59014}"/>
  <bookViews>
    <workbookView xWindow="-120" yWindow="-120" windowWidth="29040" windowHeight="15840" xr2:uid="{422626DC-8934-4F05-BCCB-15B5968327F3}"/>
  </bookViews>
  <sheets>
    <sheet name="Sudski sporovi u tijeku2018" sheetId="1" r:id="rId1"/>
  </sheets>
  <definedNames>
    <definedName name="_xlnm._FilterDatabase" localSheetId="0" hidden="1">'Sudski sporovi u tijeku2018'!$A$1:$F$36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C33" i="1"/>
  <c r="C31" i="1"/>
  <c r="C34" i="1" s="1"/>
</calcChain>
</file>

<file path=xl/sharedStrings.xml><?xml version="1.0" encoding="utf-8"?>
<sst xmlns="http://schemas.openxmlformats.org/spreadsheetml/2006/main" count="104" uniqueCount="55">
  <si>
    <t>R.b.</t>
  </si>
  <si>
    <t>Opis</t>
  </si>
  <si>
    <t>Stanje na dan 31.12.2018.</t>
  </si>
  <si>
    <t>Sažeti opis prirode spora</t>
  </si>
  <si>
    <t>Procijenjeno vrijeme odljeva/priljeva sredstava</t>
  </si>
  <si>
    <t>Potencijalne obveze</t>
  </si>
  <si>
    <t>Glavnica u kunama</t>
  </si>
  <si>
    <t>Saboliček Anđelka i Tomislav (naknada štete)</t>
  </si>
  <si>
    <t>Tužitelji potražuju naknadu štete od Grada zbog poplave njihove nekretnine</t>
  </si>
  <si>
    <t>Očekuje se potvrđivanje prvostupanjske presude i dobivanje spora</t>
  </si>
  <si>
    <t>x</t>
  </si>
  <si>
    <t>ERSTE&amp;STEIERMÄRKISCHE BANK d.d. (ošasna imovina)</t>
  </si>
  <si>
    <t>Ovrha na nekretninama koje je Grad naslijedio ex lege</t>
  </si>
  <si>
    <t>Nema odljeva ni priljeva sredstava (čl. 139. st. 6. ZN)</t>
  </si>
  <si>
    <t>ERSTE CARD CLUB d.o.o. (ošasna imovina)</t>
  </si>
  <si>
    <t>PRIVREDNA BANKA d.d. (ošasna imovina)</t>
  </si>
  <si>
    <t>Kristina Baruškin i drugi (ošasna movina)</t>
  </si>
  <si>
    <t>Božica Sitar (ošasna imovina)</t>
  </si>
  <si>
    <t>Osijek Koteks (tužba OK prema Gradu)</t>
  </si>
  <si>
    <t>Sudski spor o međusobnim potraživanjima Naručitelja Grada Koprivnice i Izvođača Osijek Koteks d.d. po Ugovoru br. 23/11 za izgradnju kanalizacije u naseljima Reka i Herešin u okviru projekta EIB II.</t>
  </si>
  <si>
    <t>U  ovom trenutku je preuranjeno davati bilo kakve procjene</t>
  </si>
  <si>
    <t>Osijek Koteks (protutužba Grada prema OK)</t>
  </si>
  <si>
    <t>CROATIA EXPRES</t>
  </si>
  <si>
    <t>Priznanje vlasništva (odljev nekretnine)</t>
  </si>
  <si>
    <t>Nema odljeva ni priljeva sredstava</t>
  </si>
  <si>
    <t>Puklek Zlatica</t>
  </si>
  <si>
    <t>BILOKALNIK IPA</t>
  </si>
  <si>
    <t>KOPRIVNICAPARKING  d.o.o.</t>
  </si>
  <si>
    <t xml:space="preserve">Potraživanje neplaćene naknade za koncesiju (naplata parkiranja) </t>
  </si>
  <si>
    <t>VETERINARSKA STANICA KOPRIVNICA d.o.o.</t>
  </si>
  <si>
    <t>Kazneni postupak radi prijevare u gospodarskom poslovanju, Grad oštećen za naprijed navedeni iznos</t>
  </si>
  <si>
    <t>Miro Hrenić</t>
  </si>
  <si>
    <t>Tužitelj potražuje naknadu štete zbog ozljede zadobivene prilikom pada na nerazvrstanoj cesti</t>
  </si>
  <si>
    <t>Zvonimir Knežević</t>
  </si>
  <si>
    <t xml:space="preserve">Grad potražuje zakupninu </t>
  </si>
  <si>
    <t>Moguć je priljev tijekom 2019. godine</t>
  </si>
  <si>
    <t>Trgonom d.o.o. Novi Marof</t>
  </si>
  <si>
    <t>Koren Nena i Davor</t>
  </si>
  <si>
    <t>Grad potražuje otplatu stana</t>
  </si>
  <si>
    <t>Ministarstvo znanosti i obrazovanja</t>
  </si>
  <si>
    <t>Grad potražuje najamninu</t>
  </si>
  <si>
    <t>Priljev sredstava se može očekivati tijekom 2020. ili 2021.</t>
  </si>
  <si>
    <t>PRIM d.o.o. Koprivnica</t>
  </si>
  <si>
    <t>Tužitelj potražuje pričuvu</t>
  </si>
  <si>
    <t>Nenad Prepelić</t>
  </si>
  <si>
    <t>Dombović Nevenka, Robert i Tomislav</t>
  </si>
  <si>
    <t>Grad potražuje kom. naknadu</t>
  </si>
  <si>
    <t>Dijanošić Maja</t>
  </si>
  <si>
    <t>Grad potražuje povrat studentske stipendije</t>
  </si>
  <si>
    <t>Gajski Sonja</t>
  </si>
  <si>
    <t>Zlatović Ana</t>
  </si>
  <si>
    <t>Glavnica u EURIMA</t>
  </si>
  <si>
    <t>UKUPNO</t>
  </si>
  <si>
    <t xml:space="preserve">*Tečaj na dan 31.12.2018.g </t>
  </si>
  <si>
    <t>Zbog zaštite osobnih podataka ,imena i prezimena stranaka iz postupka nisu javno dostupna.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</si>
</sst>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5" fillId="0" borderId="1" xfId="1" applyFont="1" applyBorder="1"/>
    <xf numFmtId="4" fontId="5" fillId="0" borderId="1" xfId="1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4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0" fontId="5" fillId="2" borderId="1" xfId="1" applyFont="1" applyFill="1" applyBorder="1"/>
    <xf numFmtId="164" fontId="5" fillId="0" borderId="0" xfId="1" applyNumberFormat="1" applyFont="1"/>
    <xf numFmtId="0" fontId="5" fillId="4" borderId="1" xfId="1" applyFont="1" applyFill="1" applyBorder="1"/>
    <xf numFmtId="0" fontId="2" fillId="4" borderId="0" xfId="0" applyFont="1" applyFill="1"/>
  </cellXfs>
  <cellStyles count="2">
    <cellStyle name="Normalno" xfId="0" builtinId="0"/>
    <cellStyle name="Obično 2" xfId="1" xr:uid="{C5013845-8CD1-4344-A034-D31090FCC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E18A-5BE2-431E-8993-9442F06EC671}">
  <dimension ref="A1:F38"/>
  <sheetViews>
    <sheetView tabSelected="1" workbookViewId="0">
      <selection activeCell="B39" sqref="B39"/>
    </sheetView>
  </sheetViews>
  <sheetFormatPr defaultRowHeight="12.75" x14ac:dyDescent="0.2"/>
  <cols>
    <col min="1" max="1" width="4.42578125" style="2" bestFit="1" customWidth="1"/>
    <col min="2" max="2" width="43.85546875" style="2" bestFit="1" customWidth="1"/>
    <col min="3" max="3" width="12.140625" style="2" bestFit="1" customWidth="1"/>
    <col min="4" max="4" width="83.85546875" style="2" bestFit="1" customWidth="1"/>
    <col min="5" max="5" width="54.7109375" style="2" bestFit="1" customWidth="1"/>
    <col min="6" max="6" width="13.140625" style="2" customWidth="1"/>
    <col min="7" max="16384" width="9.140625" style="2"/>
  </cols>
  <sheetData>
    <row r="1" spans="1:6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1"/>
      <c r="B2" s="1" t="s">
        <v>6</v>
      </c>
      <c r="C2" s="3"/>
      <c r="D2" s="3"/>
      <c r="E2" s="3"/>
      <c r="F2" s="1"/>
    </row>
    <row r="3" spans="1:6" x14ac:dyDescent="0.2">
      <c r="A3" s="4">
        <v>1</v>
      </c>
      <c r="B3" s="14" t="s">
        <v>7</v>
      </c>
      <c r="C3" s="6">
        <v>62608.24</v>
      </c>
      <c r="D3" s="7" t="s">
        <v>8</v>
      </c>
      <c r="E3" s="4" t="s">
        <v>9</v>
      </c>
      <c r="F3" s="4" t="s">
        <v>10</v>
      </c>
    </row>
    <row r="4" spans="1:6" x14ac:dyDescent="0.2">
      <c r="A4" s="4">
        <v>2</v>
      </c>
      <c r="B4" s="5" t="s">
        <v>11</v>
      </c>
      <c r="C4" s="6">
        <v>145218.31</v>
      </c>
      <c r="D4" s="7" t="s">
        <v>12</v>
      </c>
      <c r="E4" s="4" t="s">
        <v>13</v>
      </c>
      <c r="F4" s="4"/>
    </row>
    <row r="5" spans="1:6" x14ac:dyDescent="0.2">
      <c r="A5" s="4">
        <v>3</v>
      </c>
      <c r="B5" s="5" t="s">
        <v>11</v>
      </c>
      <c r="C5" s="6">
        <v>105904.39</v>
      </c>
      <c r="D5" s="7" t="s">
        <v>12</v>
      </c>
      <c r="E5" s="4" t="s">
        <v>13</v>
      </c>
      <c r="F5" s="4"/>
    </row>
    <row r="6" spans="1:6" x14ac:dyDescent="0.2">
      <c r="A6" s="4">
        <v>4</v>
      </c>
      <c r="B6" s="5" t="s">
        <v>14</v>
      </c>
      <c r="C6" s="6">
        <v>46485.89</v>
      </c>
      <c r="D6" s="7" t="s">
        <v>12</v>
      </c>
      <c r="E6" s="4" t="s">
        <v>13</v>
      </c>
      <c r="F6" s="4"/>
    </row>
    <row r="7" spans="1:6" x14ac:dyDescent="0.2">
      <c r="A7" s="4">
        <v>5</v>
      </c>
      <c r="B7" s="5" t="s">
        <v>15</v>
      </c>
      <c r="C7" s="6">
        <v>71120.98</v>
      </c>
      <c r="D7" s="7" t="s">
        <v>12</v>
      </c>
      <c r="E7" s="4" t="s">
        <v>13</v>
      </c>
      <c r="F7" s="4"/>
    </row>
    <row r="8" spans="1:6" x14ac:dyDescent="0.2">
      <c r="A8" s="4">
        <v>6</v>
      </c>
      <c r="B8" s="14" t="s">
        <v>16</v>
      </c>
      <c r="C8" s="6">
        <v>101505</v>
      </c>
      <c r="D8" s="7" t="s">
        <v>12</v>
      </c>
      <c r="E8" s="4" t="s">
        <v>13</v>
      </c>
      <c r="F8" s="4"/>
    </row>
    <row r="9" spans="1:6" x14ac:dyDescent="0.2">
      <c r="A9" s="4">
        <v>7</v>
      </c>
      <c r="B9" s="14" t="s">
        <v>17</v>
      </c>
      <c r="C9" s="6">
        <v>14970</v>
      </c>
      <c r="D9" s="7" t="s">
        <v>12</v>
      </c>
      <c r="E9" s="4" t="s">
        <v>13</v>
      </c>
      <c r="F9" s="4"/>
    </row>
    <row r="10" spans="1:6" ht="25.5" x14ac:dyDescent="0.2">
      <c r="A10" s="4">
        <v>8</v>
      </c>
      <c r="B10" s="5" t="s">
        <v>18</v>
      </c>
      <c r="C10" s="6">
        <v>479938.5</v>
      </c>
      <c r="D10" s="8" t="s">
        <v>19</v>
      </c>
      <c r="E10" s="4" t="s">
        <v>20</v>
      </c>
      <c r="F10" s="4" t="s">
        <v>10</v>
      </c>
    </row>
    <row r="11" spans="1:6" ht="25.5" x14ac:dyDescent="0.2">
      <c r="A11" s="4">
        <v>9</v>
      </c>
      <c r="B11" s="5" t="s">
        <v>21</v>
      </c>
      <c r="C11" s="6">
        <v>327881.53999999998</v>
      </c>
      <c r="D11" s="8" t="s">
        <v>19</v>
      </c>
      <c r="E11" s="4" t="s">
        <v>20</v>
      </c>
      <c r="F11" s="4"/>
    </row>
    <row r="12" spans="1:6" x14ac:dyDescent="0.2">
      <c r="A12" s="4">
        <v>10</v>
      </c>
      <c r="B12" s="5" t="s">
        <v>22</v>
      </c>
      <c r="C12" s="6">
        <v>30000</v>
      </c>
      <c r="D12" s="7" t="s">
        <v>23</v>
      </c>
      <c r="E12" s="4" t="s">
        <v>24</v>
      </c>
      <c r="F12" s="4" t="s">
        <v>10</v>
      </c>
    </row>
    <row r="13" spans="1:6" x14ac:dyDescent="0.2">
      <c r="A13" s="4">
        <v>11</v>
      </c>
      <c r="B13" s="14" t="s">
        <v>25</v>
      </c>
      <c r="C13" s="6">
        <v>5000</v>
      </c>
      <c r="D13" s="7" t="s">
        <v>23</v>
      </c>
      <c r="E13" s="4" t="s">
        <v>24</v>
      </c>
      <c r="F13" s="4" t="s">
        <v>10</v>
      </c>
    </row>
    <row r="14" spans="1:6" x14ac:dyDescent="0.2">
      <c r="A14" s="4">
        <v>12</v>
      </c>
      <c r="B14" s="5" t="s">
        <v>26</v>
      </c>
      <c r="C14" s="6">
        <v>146000</v>
      </c>
      <c r="D14" s="7" t="s">
        <v>23</v>
      </c>
      <c r="E14" s="4" t="s">
        <v>24</v>
      </c>
      <c r="F14" s="4" t="s">
        <v>10</v>
      </c>
    </row>
    <row r="15" spans="1:6" x14ac:dyDescent="0.2">
      <c r="A15" s="4">
        <v>13</v>
      </c>
      <c r="B15" s="5" t="s">
        <v>27</v>
      </c>
      <c r="C15" s="6">
        <v>1168905.95</v>
      </c>
      <c r="D15" s="7" t="s">
        <v>28</v>
      </c>
      <c r="E15" s="4" t="s">
        <v>20</v>
      </c>
      <c r="F15" s="4"/>
    </row>
    <row r="16" spans="1:6" x14ac:dyDescent="0.2">
      <c r="A16" s="4">
        <v>14</v>
      </c>
      <c r="B16" s="5" t="s">
        <v>29</v>
      </c>
      <c r="C16" s="6">
        <v>20691.88</v>
      </c>
      <c r="D16" s="7" t="s">
        <v>30</v>
      </c>
      <c r="E16" s="4" t="s">
        <v>20</v>
      </c>
      <c r="F16" s="4"/>
    </row>
    <row r="17" spans="1:6" x14ac:dyDescent="0.2">
      <c r="A17" s="4">
        <v>15</v>
      </c>
      <c r="B17" s="14" t="s">
        <v>31</v>
      </c>
      <c r="C17" s="6">
        <v>87500</v>
      </c>
      <c r="D17" s="7" t="s">
        <v>32</v>
      </c>
      <c r="E17" s="4" t="s">
        <v>20</v>
      </c>
      <c r="F17" s="4" t="s">
        <v>10</v>
      </c>
    </row>
    <row r="18" spans="1:6" x14ac:dyDescent="0.2">
      <c r="A18" s="4">
        <v>16</v>
      </c>
      <c r="B18" s="14" t="s">
        <v>33</v>
      </c>
      <c r="C18" s="6">
        <v>8338</v>
      </c>
      <c r="D18" s="7" t="s">
        <v>34</v>
      </c>
      <c r="E18" s="4" t="s">
        <v>35</v>
      </c>
      <c r="F18" s="4"/>
    </row>
    <row r="19" spans="1:6" x14ac:dyDescent="0.2">
      <c r="A19" s="4">
        <v>17</v>
      </c>
      <c r="B19" s="5" t="s">
        <v>36</v>
      </c>
      <c r="C19" s="6">
        <v>109500</v>
      </c>
      <c r="D19" s="7" t="s">
        <v>34</v>
      </c>
      <c r="E19" s="4" t="s">
        <v>20</v>
      </c>
      <c r="F19" s="4"/>
    </row>
    <row r="20" spans="1:6" x14ac:dyDescent="0.2">
      <c r="A20" s="4">
        <v>18</v>
      </c>
      <c r="B20" s="14" t="s">
        <v>37</v>
      </c>
      <c r="C20" s="6">
        <v>17828.5</v>
      </c>
      <c r="D20" s="7" t="s">
        <v>38</v>
      </c>
      <c r="E20" s="4" t="s">
        <v>20</v>
      </c>
      <c r="F20" s="4"/>
    </row>
    <row r="21" spans="1:6" x14ac:dyDescent="0.2">
      <c r="A21" s="4">
        <v>19</v>
      </c>
      <c r="B21" s="5" t="s">
        <v>39</v>
      </c>
      <c r="C21" s="6">
        <v>532410.59</v>
      </c>
      <c r="D21" s="7" t="s">
        <v>40</v>
      </c>
      <c r="E21" s="4" t="s">
        <v>41</v>
      </c>
      <c r="F21" s="4"/>
    </row>
    <row r="22" spans="1:6" x14ac:dyDescent="0.2">
      <c r="A22" s="4">
        <v>20</v>
      </c>
      <c r="B22" s="5" t="s">
        <v>39</v>
      </c>
      <c r="C22" s="6">
        <v>2235755</v>
      </c>
      <c r="D22" s="7" t="s">
        <v>40</v>
      </c>
      <c r="E22" s="4" t="s">
        <v>41</v>
      </c>
      <c r="F22" s="4"/>
    </row>
    <row r="23" spans="1:6" x14ac:dyDescent="0.2">
      <c r="A23" s="4">
        <v>21</v>
      </c>
      <c r="B23" s="5" t="s">
        <v>39</v>
      </c>
      <c r="C23" s="6">
        <v>909000.46</v>
      </c>
      <c r="D23" s="7" t="s">
        <v>40</v>
      </c>
      <c r="E23" s="4" t="s">
        <v>41</v>
      </c>
      <c r="F23" s="4"/>
    </row>
    <row r="24" spans="1:6" x14ac:dyDescent="0.2">
      <c r="A24" s="4">
        <v>22</v>
      </c>
      <c r="B24" s="5" t="s">
        <v>39</v>
      </c>
      <c r="C24" s="6">
        <v>1018713.39</v>
      </c>
      <c r="D24" s="7" t="s">
        <v>40</v>
      </c>
      <c r="E24" s="4" t="s">
        <v>41</v>
      </c>
      <c r="F24" s="4"/>
    </row>
    <row r="25" spans="1:6" x14ac:dyDescent="0.2">
      <c r="A25" s="4">
        <v>23</v>
      </c>
      <c r="B25" s="5" t="s">
        <v>42</v>
      </c>
      <c r="C25" s="6">
        <v>31817.8</v>
      </c>
      <c r="D25" s="7" t="s">
        <v>43</v>
      </c>
      <c r="E25" s="4" t="s">
        <v>20</v>
      </c>
      <c r="F25" s="4"/>
    </row>
    <row r="26" spans="1:6" x14ac:dyDescent="0.2">
      <c r="A26" s="4">
        <v>24</v>
      </c>
      <c r="B26" s="14" t="s">
        <v>44</v>
      </c>
      <c r="C26" s="6">
        <v>59350</v>
      </c>
      <c r="D26" s="7" t="s">
        <v>34</v>
      </c>
      <c r="E26" s="4" t="s">
        <v>41</v>
      </c>
      <c r="F26" s="4"/>
    </row>
    <row r="27" spans="1:6" x14ac:dyDescent="0.2">
      <c r="A27" s="4">
        <v>25</v>
      </c>
      <c r="B27" s="14" t="s">
        <v>45</v>
      </c>
      <c r="C27" s="6">
        <v>10053.24</v>
      </c>
      <c r="D27" s="7" t="s">
        <v>46</v>
      </c>
      <c r="E27" s="4" t="s">
        <v>20</v>
      </c>
      <c r="F27" s="4"/>
    </row>
    <row r="28" spans="1:6" x14ac:dyDescent="0.2">
      <c r="A28" s="4">
        <v>26</v>
      </c>
      <c r="B28" s="14" t="s">
        <v>47</v>
      </c>
      <c r="C28" s="6">
        <v>55226.74</v>
      </c>
      <c r="D28" s="7" t="s">
        <v>48</v>
      </c>
      <c r="E28" s="4" t="s">
        <v>20</v>
      </c>
      <c r="F28" s="4"/>
    </row>
    <row r="29" spans="1:6" x14ac:dyDescent="0.2">
      <c r="A29" s="4">
        <v>27</v>
      </c>
      <c r="B29" s="14" t="s">
        <v>49</v>
      </c>
      <c r="C29" s="6">
        <v>1693.07</v>
      </c>
      <c r="D29" s="7" t="s">
        <v>48</v>
      </c>
      <c r="E29" s="4" t="s">
        <v>41</v>
      </c>
      <c r="F29" s="4"/>
    </row>
    <row r="30" spans="1:6" x14ac:dyDescent="0.2">
      <c r="A30" s="4">
        <v>28</v>
      </c>
      <c r="B30" s="14" t="s">
        <v>50</v>
      </c>
      <c r="C30" s="6">
        <v>5644.49</v>
      </c>
      <c r="D30" s="4" t="s">
        <v>48</v>
      </c>
      <c r="E30" s="4" t="s">
        <v>20</v>
      </c>
      <c r="F30" s="4"/>
    </row>
    <row r="31" spans="1:6" x14ac:dyDescent="0.2">
      <c r="A31" s="1"/>
      <c r="B31" s="9"/>
      <c r="C31" s="10">
        <f>SUM(C3:C30)</f>
        <v>7809061.96</v>
      </c>
      <c r="D31" s="9"/>
      <c r="E31" s="9"/>
      <c r="F31" s="9"/>
    </row>
    <row r="32" spans="1:6" x14ac:dyDescent="0.2">
      <c r="A32" s="1"/>
      <c r="B32" s="1" t="s">
        <v>51</v>
      </c>
      <c r="C32" s="10"/>
      <c r="D32" s="11"/>
      <c r="E32" s="11"/>
      <c r="F32" s="9"/>
    </row>
    <row r="33" spans="1:6" x14ac:dyDescent="0.2">
      <c r="A33" s="4">
        <v>28</v>
      </c>
      <c r="B33" s="5" t="s">
        <v>11</v>
      </c>
      <c r="C33" s="6">
        <f>C35*C36</f>
        <v>680566.66009200003</v>
      </c>
      <c r="D33" s="4" t="s">
        <v>12</v>
      </c>
      <c r="E33" s="4" t="s">
        <v>13</v>
      </c>
      <c r="F33" s="4"/>
    </row>
    <row r="34" spans="1:6" x14ac:dyDescent="0.2">
      <c r="A34" s="9"/>
      <c r="B34" s="12" t="s">
        <v>52</v>
      </c>
      <c r="C34" s="10">
        <f>C31+C33</f>
        <v>8489628.6200920008</v>
      </c>
      <c r="D34" s="9"/>
      <c r="E34" s="9"/>
      <c r="F34" s="10">
        <f>C3+C10+C12+C13+C14+C17</f>
        <v>811046.74</v>
      </c>
    </row>
    <row r="35" spans="1:6" x14ac:dyDescent="0.2">
      <c r="C35" s="13">
        <v>91750.56</v>
      </c>
    </row>
    <row r="36" spans="1:6" x14ac:dyDescent="0.2">
      <c r="B36" s="2" t="s">
        <v>53</v>
      </c>
      <c r="C36" s="2">
        <v>7.4175750000000003</v>
      </c>
    </row>
    <row r="38" spans="1:6" x14ac:dyDescent="0.2">
      <c r="A38" s="15"/>
      <c r="B38" s="2" t="s">
        <v>54</v>
      </c>
    </row>
  </sheetData>
  <autoFilter ref="A1:F36" xr:uid="{133B619D-6450-47DF-882C-3A2E61FC4B5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Sudski sporovi u tijeku2018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Horvatić Jambor</dc:creator>
  <cp:lastModifiedBy>Ines Horvatić Jambor</cp:lastModifiedBy>
  <dcterms:created xsi:type="dcterms:W3CDTF">2019-02-15T14:56:21Z</dcterms:created>
  <dcterms:modified xsi:type="dcterms:W3CDTF">2019-02-19T12:28:58Z</dcterms:modified>
</cp:coreProperties>
</file>